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İCRAN USB\ÖĞRENCİ İŞLERİ DAİRE BAŞKANLIĞI\KAYIT KILAVUZLARI\GEÇİŞLER\2025-2026\"/>
    </mc:Choice>
  </mc:AlternateContent>
  <bookViews>
    <workbookView xWindow="-120" yWindow="-120" windowWidth="29040" windowHeight="15840" tabRatio="843"/>
  </bookViews>
  <sheets>
    <sheet name="Yan Dal (Güz)" sheetId="11" r:id="rId1"/>
    <sheet name="Yan Dal (Bahar)" sheetId="12" state="hidden" r:id="rId2"/>
    <sheet name="Çift Anadal (Güz)" sheetId="2" r:id="rId3"/>
    <sheet name="Çift Anadal (Bahar)" sheetId="13" state="hidden" r:id="rId4"/>
    <sheet name="Kurum İçi Yatay Geçiş (Güz)" sheetId="6" r:id="rId5"/>
    <sheet name="Kurumlararası Yatay Geçiş (Güz)" sheetId="7" r:id="rId6"/>
  </sheets>
  <definedNames>
    <definedName name="_FilterDatabase" localSheetId="3" hidden="1">'Çift Anadal (Bahar)'!$B$2:$I$2</definedName>
    <definedName name="_FilterDatabase" localSheetId="2" hidden="1">'Çift Anadal (Güz)'!$A$2:$I$2</definedName>
    <definedName name="_FilterDatabase" localSheetId="4" hidden="1">'Kurum İçi Yatay Geçiş (Güz)'!$A$2:$J$62</definedName>
    <definedName name="_FilterDatabase" localSheetId="5" hidden="1">'Kurumlararası Yatay Geçiş (Güz)'!$A$3:$XEV$63</definedName>
    <definedName name="_FilterDatabase" localSheetId="1" hidden="1">'Yan Dal (Bahar)'!$A$2:$H$62</definedName>
    <definedName name="_FilterDatabase" localSheetId="0" hidden="1">'Yan Dal (Güz)'!$A$2:$H$62</definedName>
    <definedName name="_xlnm._FilterDatabase" localSheetId="2" hidden="1">'Çift Anadal (Güz)'!$A$2:$J$2</definedName>
    <definedName name="_xlnm._FilterDatabase" localSheetId="4" hidden="1">'Kurum İçi Yatay Geçiş (Güz)'!$A$2:$J$2</definedName>
    <definedName name="_xlnm._FilterDatabase" localSheetId="5" hidden="1">'Kurumlararası Yatay Geçiş (Güz)'!$A$3:$L$72</definedName>
    <definedName name="Print_Area" localSheetId="3">'Çift Anadal (Bahar)'!$B$1:$I$71</definedName>
    <definedName name="Print_Area" localSheetId="2">'Çift Anadal (Güz)'!$A$1:$I$72</definedName>
    <definedName name="Print_Area" localSheetId="4">'Kurum İçi Yatay Geçiş (Güz)'!$A$1:$J$72</definedName>
    <definedName name="Print_Area" localSheetId="5">'Kurumlararası Yatay Geçiş (Güz)'!$A$1:$L$72</definedName>
    <definedName name="Print_Area" localSheetId="1">'Yan Dal (Bahar)'!$A$1:$H$69</definedName>
    <definedName name="Print_Area" localSheetId="0">'Yan Dal (Güz)'!$A$1:$H$68</definedName>
    <definedName name="Print_Titles" localSheetId="3">'Çift Anadal (Bahar)'!$1:$2</definedName>
    <definedName name="Print_Titles" localSheetId="2">'Çift Anadal (Güz)'!$1:$2</definedName>
    <definedName name="Print_Titles" localSheetId="4">'Kurum İçi Yatay Geçiş (Güz)'!$1:$2</definedName>
    <definedName name="Print_Titles" localSheetId="5">'Kurumlararası Yatay Geçiş (Güz)'!$1:$3</definedName>
    <definedName name="Print_Titles" localSheetId="1">'Yan Dal (Bahar)'!$1:$2</definedName>
    <definedName name="Print_Titles" localSheetId="0">'Yan Dal (Güz)'!$1:$2</definedName>
    <definedName name="_xlnm.Print_Titles" localSheetId="2">'Çift Anadal (Güz)'!$1:$2</definedName>
    <definedName name="_xlnm.Print_Titles" localSheetId="4">'Kurum İçi Yatay Geçiş (Güz)'!$1:$2</definedName>
    <definedName name="_xlnm.Print_Titles" localSheetId="5">'Kurumlararası Yatay Geçiş (Güz)'!$1:$3</definedName>
    <definedName name="_xlnm.Print_Titles" localSheetId="0">'Yan Dal (Güz)'!$1:$2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4" i="7" l="1"/>
  <c r="L64" i="7"/>
  <c r="J64" i="7"/>
  <c r="I64" i="7"/>
  <c r="F19" i="7"/>
  <c r="F4" i="6" l="1"/>
  <c r="G4" i="6" s="1"/>
  <c r="F5" i="6"/>
  <c r="G5" i="6" s="1"/>
  <c r="F6" i="6"/>
  <c r="G6" i="6" s="1"/>
  <c r="F7" i="6"/>
  <c r="G7" i="6" s="1"/>
  <c r="F8" i="6"/>
  <c r="G8" i="6" s="1"/>
  <c r="F9" i="6"/>
  <c r="G9" i="6" s="1"/>
  <c r="F10" i="6"/>
  <c r="G10" i="6" s="1"/>
  <c r="F11" i="6"/>
  <c r="G11" i="6" s="1"/>
  <c r="F12" i="6"/>
  <c r="G12" i="6" s="1"/>
  <c r="F13" i="6"/>
  <c r="G13" i="6" s="1"/>
  <c r="F14" i="6"/>
  <c r="G14" i="6" s="1"/>
  <c r="F15" i="6"/>
  <c r="G15" i="6" s="1"/>
  <c r="F16" i="6"/>
  <c r="G16" i="6" s="1"/>
  <c r="F17" i="6"/>
  <c r="G17" i="6" s="1"/>
  <c r="F18" i="6"/>
  <c r="G18" i="6" s="1"/>
  <c r="F19" i="6"/>
  <c r="G19" i="6" s="1"/>
  <c r="F20" i="6"/>
  <c r="G20" i="6" s="1"/>
  <c r="F21" i="6"/>
  <c r="G21" i="6" s="1"/>
  <c r="F22" i="6"/>
  <c r="G22" i="6" s="1"/>
  <c r="F23" i="6"/>
  <c r="G23" i="6" s="1"/>
  <c r="F24" i="6"/>
  <c r="G24" i="6" s="1"/>
  <c r="F25" i="6"/>
  <c r="G25" i="6" s="1"/>
  <c r="F26" i="6"/>
  <c r="G26" i="6" s="1"/>
  <c r="F27" i="6"/>
  <c r="G27" i="6" s="1"/>
  <c r="F28" i="6"/>
  <c r="G28" i="6" s="1"/>
  <c r="F29" i="6"/>
  <c r="G29" i="6" s="1"/>
  <c r="F30" i="6"/>
  <c r="G30" i="6" s="1"/>
  <c r="F31" i="6"/>
  <c r="G31" i="6" s="1"/>
  <c r="F32" i="6"/>
  <c r="G32" i="6" s="1"/>
  <c r="F33" i="6"/>
  <c r="G33" i="6" s="1"/>
  <c r="F34" i="6"/>
  <c r="G34" i="6" s="1"/>
  <c r="F35" i="6"/>
  <c r="G35" i="6" s="1"/>
  <c r="F36" i="6"/>
  <c r="G36" i="6" s="1"/>
  <c r="F37" i="6"/>
  <c r="G37" i="6" s="1"/>
  <c r="F38" i="6"/>
  <c r="G38" i="6" s="1"/>
  <c r="F39" i="6"/>
  <c r="G39" i="6" s="1"/>
  <c r="F40" i="6"/>
  <c r="G40" i="6" s="1"/>
  <c r="F41" i="6"/>
  <c r="G41" i="6" s="1"/>
  <c r="F42" i="6"/>
  <c r="G42" i="6" s="1"/>
  <c r="F43" i="6"/>
  <c r="G43" i="6" s="1"/>
  <c r="F44" i="6"/>
  <c r="G44" i="6" s="1"/>
  <c r="F45" i="6"/>
  <c r="G45" i="6" s="1"/>
  <c r="F46" i="6"/>
  <c r="G46" i="6" s="1"/>
  <c r="F47" i="6"/>
  <c r="G47" i="6" s="1"/>
  <c r="F48" i="6"/>
  <c r="G48" i="6" s="1"/>
  <c r="F49" i="6"/>
  <c r="G49" i="6" s="1"/>
  <c r="F50" i="6"/>
  <c r="G50" i="6" s="1"/>
  <c r="F51" i="6"/>
  <c r="G51" i="6" s="1"/>
  <c r="F52" i="6"/>
  <c r="G52" i="6" s="1"/>
  <c r="F53" i="6"/>
  <c r="G53" i="6" s="1"/>
  <c r="F54" i="6"/>
  <c r="G54" i="6" s="1"/>
  <c r="F55" i="6"/>
  <c r="G55" i="6" s="1"/>
  <c r="F56" i="6"/>
  <c r="G56" i="6" s="1"/>
  <c r="F57" i="6"/>
  <c r="G57" i="6" s="1"/>
  <c r="F58" i="6"/>
  <c r="G58" i="6" s="1"/>
  <c r="F59" i="6"/>
  <c r="G59" i="6" s="1"/>
  <c r="F60" i="6"/>
  <c r="G60" i="6" s="1"/>
  <c r="F61" i="6"/>
  <c r="G61" i="6" s="1"/>
  <c r="F62" i="6"/>
  <c r="G62" i="6" s="1"/>
  <c r="F3" i="6"/>
  <c r="G3" i="6" s="1"/>
</calcChain>
</file>

<file path=xl/comments1.xml><?xml version="1.0" encoding="utf-8"?>
<comments xmlns="http://schemas.openxmlformats.org/spreadsheetml/2006/main">
  <authors>
    <author>YTU-PC</author>
  </authors>
  <commentList>
    <comment ref="J2" authorId="0" shapeId="0">
      <text>
        <r>
          <rPr>
            <b/>
            <sz val="9"/>
            <color indexed="81"/>
            <rFont val="Tahoma"/>
            <family val="2"/>
            <charset val="162"/>
          </rPr>
          <t>YTU-OGIDB:</t>
        </r>
        <r>
          <rPr>
            <sz val="9"/>
            <color indexed="81"/>
            <rFont val="Tahoma"/>
            <family val="2"/>
            <charset val="162"/>
          </rPr>
          <t xml:space="preserve">
2025-2025 Eğitim-Öğretim Yılı Kurum İçi yatay geçiş Kontenjanları her bölüm program için (ikinci-üçüncü sınıflar için toplam) lisans kontenjanının %15'ini geçmeyecek şekilde önceki yıllarda Fakültelerden gelen öneriler de dikkate alınarak belirlenmiştir.</t>
        </r>
      </text>
    </comment>
  </commentList>
</comments>
</file>

<file path=xl/sharedStrings.xml><?xml version="1.0" encoding="utf-8"?>
<sst xmlns="http://schemas.openxmlformats.org/spreadsheetml/2006/main" count="2273" uniqueCount="289">
  <si>
    <t>PROGRAM KODU</t>
  </si>
  <si>
    <t>FAKÜLTE</t>
  </si>
  <si>
    <t>BÖLÜM</t>
  </si>
  <si>
    <t>BÖLÜMÜN EĞİTİM DİLİ</t>
  </si>
  <si>
    <t>PUAN TÜRÜ</t>
  </si>
  <si>
    <t>110110013</t>
  </si>
  <si>
    <t>Bilgisayar ve Öğretim Teknolojileri Öğretmenliği</t>
  </si>
  <si>
    <t>%30 İngilizce</t>
  </si>
  <si>
    <t>SAY</t>
  </si>
  <si>
    <t>110110358</t>
  </si>
  <si>
    <t>Fen Bilgisi Öğretmenliği</t>
  </si>
  <si>
    <t>Türkçe</t>
  </si>
  <si>
    <t>110110322</t>
  </si>
  <si>
    <t>İlköğretim Matematik Öğretmenliği</t>
  </si>
  <si>
    <t>110110022</t>
  </si>
  <si>
    <t>DİL</t>
  </si>
  <si>
    <t>110110367</t>
  </si>
  <si>
    <t>Okul Öncesi Öğretmenliği</t>
  </si>
  <si>
    <t>SÖZ</t>
  </si>
  <si>
    <t>110110313</t>
  </si>
  <si>
    <t>Rehberlik ve Psikolojik Danışmanlık</t>
  </si>
  <si>
    <t>-</t>
  </si>
  <si>
    <t>EA</t>
  </si>
  <si>
    <t>110110376</t>
  </si>
  <si>
    <t>Sınıf Öğretmenliği</t>
  </si>
  <si>
    <t>110110385</t>
  </si>
  <si>
    <t>Sosyal Bilgiler Öğretmenliği</t>
  </si>
  <si>
    <t>110110394</t>
  </si>
  <si>
    <t>Türkçe Öğretmenliği</t>
  </si>
  <si>
    <t>110110031</t>
  </si>
  <si>
    <t>Bilgisayar Mühendisliği</t>
  </si>
  <si>
    <t>110190089</t>
  </si>
  <si>
    <t>Biyomedikal Mühendisliği (İngilizce)</t>
  </si>
  <si>
    <t>%100 İngilizce</t>
  </si>
  <si>
    <t>110110049</t>
  </si>
  <si>
    <t>Elektrik Mühendisliği</t>
  </si>
  <si>
    <t>110110058</t>
  </si>
  <si>
    <t>Elektronik ve Haberleşme Mühendisliği</t>
  </si>
  <si>
    <t>110110304</t>
  </si>
  <si>
    <t>110110428</t>
  </si>
  <si>
    <t>Kontrol ve Otomasyon Mühendisliği (İngilizce)</t>
  </si>
  <si>
    <t>110110067</t>
  </si>
  <si>
    <t>Fen-Edebiyat Fakültesi</t>
  </si>
  <si>
    <t>Fizik</t>
  </si>
  <si>
    <t>110190095</t>
  </si>
  <si>
    <t>%100 Fransızca</t>
  </si>
  <si>
    <t>110110076</t>
  </si>
  <si>
    <t>istatistik</t>
  </si>
  <si>
    <t>110110085</t>
  </si>
  <si>
    <t>Kimya</t>
  </si>
  <si>
    <t>110110446</t>
  </si>
  <si>
    <t>Kimya (İngilizce)</t>
  </si>
  <si>
    <t>110110094</t>
  </si>
  <si>
    <t>Matematik</t>
  </si>
  <si>
    <t>110110419</t>
  </si>
  <si>
    <t>Moleküler Biyoloji ve Genetik</t>
  </si>
  <si>
    <t>110110119</t>
  </si>
  <si>
    <t>Türk Dili ve Edebiyatı</t>
  </si>
  <si>
    <t>110110234</t>
  </si>
  <si>
    <t>Gemi İnşaatı ve Gemi Makineleri Mühendisliği</t>
  </si>
  <si>
    <t>İktisadi ve İdari Bilimler Fakültesi</t>
  </si>
  <si>
    <t>110110507</t>
  </si>
  <si>
    <t>İktisat (İngilizce)</t>
  </si>
  <si>
    <t>110110137</t>
  </si>
  <si>
    <t>İşletme</t>
  </si>
  <si>
    <t>110190084</t>
  </si>
  <si>
    <t>İşletme (İngilizce)</t>
  </si>
  <si>
    <t>110110146</t>
  </si>
  <si>
    <t>Siyaset Bilimi ve Uluslararası İlişkiler</t>
  </si>
  <si>
    <t>110110155</t>
  </si>
  <si>
    <t>Çevre Mühendisliği</t>
  </si>
  <si>
    <t>110110297</t>
  </si>
  <si>
    <t>Harita Mühendisliği</t>
  </si>
  <si>
    <t>110110164</t>
  </si>
  <si>
    <t>İnşaat Mühendisliği</t>
  </si>
  <si>
    <t>110110437</t>
  </si>
  <si>
    <t>İnşaat Mühendisliği (İngilizce)</t>
  </si>
  <si>
    <t>110110182</t>
  </si>
  <si>
    <t>110110331</t>
  </si>
  <si>
    <t>Biyomühendislik (İngilizce)</t>
  </si>
  <si>
    <t>110110401</t>
  </si>
  <si>
    <t>Gıda Mühendisliği</t>
  </si>
  <si>
    <t>110110191</t>
  </si>
  <si>
    <t>Kimya Mühendisliği</t>
  </si>
  <si>
    <t>110110491</t>
  </si>
  <si>
    <t>Kimya Mühendisliği (İngilizce)</t>
  </si>
  <si>
    <t>110110207</t>
  </si>
  <si>
    <t>Matematik Mühendisliği</t>
  </si>
  <si>
    <t>110110349</t>
  </si>
  <si>
    <t>Matematik Mühendisliği (İngilizce)</t>
  </si>
  <si>
    <t>110110216</t>
  </si>
  <si>
    <t>Metalurji ve Malzeme Mühendisliği</t>
  </si>
  <si>
    <t>110110455</t>
  </si>
  <si>
    <t>Metalurji ve Malzeme Mühendisliği (İngilizce)</t>
  </si>
  <si>
    <t>110110225</t>
  </si>
  <si>
    <t>Endüstri Mühendisliği</t>
  </si>
  <si>
    <t>110110464</t>
  </si>
  <si>
    <t>Endüstri Mühendisliği (İngilizce)</t>
  </si>
  <si>
    <t>110110243</t>
  </si>
  <si>
    <t>Makine Mühendisliği</t>
  </si>
  <si>
    <t>110110279</t>
  </si>
  <si>
    <t>Mekatronik Mühendisliği</t>
  </si>
  <si>
    <t>110110473</t>
  </si>
  <si>
    <t>Mekatronik Mühendisliği (İngilizce)</t>
  </si>
  <si>
    <t>110190088</t>
  </si>
  <si>
    <t>Mimarlık Fakültesi</t>
  </si>
  <si>
    <t>Kültür Varlıklarını Koruma ve Onarım</t>
  </si>
  <si>
    <t>110110252</t>
  </si>
  <si>
    <t>110110482</t>
  </si>
  <si>
    <t>110110261</t>
  </si>
  <si>
    <t>Şehir ve Bölge Planlama</t>
  </si>
  <si>
    <t>110110597</t>
  </si>
  <si>
    <t xml:space="preserve">Sanat ve Tasarım Fakültesi </t>
  </si>
  <si>
    <t>Fotoğraf ve Video</t>
  </si>
  <si>
    <t>110190096</t>
  </si>
  <si>
    <t>110190094</t>
  </si>
  <si>
    <t>110190011</t>
  </si>
  <si>
    <t>Tüm Lisans Programları</t>
  </si>
  <si>
    <t>110190092</t>
  </si>
  <si>
    <t>110190090</t>
  </si>
  <si>
    <t>110190065</t>
  </si>
  <si>
    <t>110190097</t>
  </si>
  <si>
    <t>Uygulamalı Bilimler Fakültesi</t>
  </si>
  <si>
    <t>Eğitim Fakültesi</t>
  </si>
  <si>
    <t>Elektrik-Elektronik Fakültesi</t>
  </si>
  <si>
    <t>Gemi İnşaatı ve Denizcilik Fakültesi</t>
  </si>
  <si>
    <t>İnşaat Fakültesi</t>
  </si>
  <si>
    <t>Kimya-Metalurji Fakültesi</t>
  </si>
  <si>
    <t>Makine Fakültesi</t>
  </si>
  <si>
    <t>Mimarlık</t>
  </si>
  <si>
    <t>Fransızca Mütercim ve Tercümanlık</t>
  </si>
  <si>
    <t>Sanat ve Kültür Yönetimi</t>
  </si>
  <si>
    <t>İletişim ve Tasarımı</t>
  </si>
  <si>
    <t>SAY puan türünde öğrenci kabul edilen programlar</t>
  </si>
  <si>
    <t>110110288</t>
  </si>
  <si>
    <t>İstatistik</t>
  </si>
  <si>
    <t>Sanat ve Tasarım Fakültesine bağlı tüm  programlar</t>
  </si>
  <si>
    <t>İletişim ve Tasarımı / İletişim Tasarımı</t>
  </si>
  <si>
    <t>Sanat ve Tasarım Fakültesine bağlı tüm programlar</t>
  </si>
  <si>
    <t>Sanat ve Kültür Yönetimi / Sanat Yönetimi</t>
  </si>
  <si>
    <t>YTÜ ÇİFT ANADAL KONTENJANLARINDA YER ALAN  KOŞUL VE AÇIKLAMALAR</t>
  </si>
  <si>
    <t>SAY Puan türünde öğrenci kabul edilen programlar</t>
  </si>
  <si>
    <t>YTÜ KURUM İÇİ YATAY GEÇİŞ KONTENJANLARINDA YER ALAN  KOŞUL VE AÇIKLAMALAR</t>
  </si>
  <si>
    <t>İngilizce Öğretmenliği</t>
  </si>
  <si>
    <t>Gemi Makineleri İşletme Mühendisliği</t>
  </si>
  <si>
    <t>Mimarlık (İngilizce)</t>
  </si>
  <si>
    <t>Bileşik Sanatlar</t>
  </si>
  <si>
    <t>ÖZEL YETENEK</t>
  </si>
  <si>
    <t>Müzik Toplulukları</t>
  </si>
  <si>
    <t>Fransızca Mütercim ve Tercümanlık / Mütercim-Tercümanlık (Frn.)</t>
  </si>
  <si>
    <t xml:space="preserve">Eğitim Fakültesi  </t>
  </si>
  <si>
    <t xml:space="preserve">Elektrik-Elektronik Fakültesi </t>
  </si>
  <si>
    <t xml:space="preserve">Gemi İnşaatı ve Denizcilik Fakültesi </t>
  </si>
  <si>
    <t xml:space="preserve">İnşaat Fakültesi </t>
  </si>
  <si>
    <t xml:space="preserve">Kimya-Metalurji Fakültesi </t>
  </si>
  <si>
    <t xml:space="preserve">Makine Fakültesi </t>
  </si>
  <si>
    <t xml:space="preserve">Mimarlık </t>
  </si>
  <si>
    <t xml:space="preserve">Mimarlık (İngilizce) </t>
  </si>
  <si>
    <t>YTÜ KURUMLARARASI YATAY GEÇİŞ KONTENJANLARINDA YER ALAN  KOŞUL VE AÇIKLAMALAR</t>
  </si>
  <si>
    <t xml:space="preserve">Mimarlık  </t>
  </si>
  <si>
    <t xml:space="preserve">Mimarlık (İngilizce)  </t>
  </si>
  <si>
    <r>
      <rPr>
        <b/>
        <sz val="9"/>
        <rFont val="Tahoma"/>
        <family val="2"/>
        <charset val="162"/>
      </rPr>
      <t xml:space="preserve">NOT: </t>
    </r>
    <r>
      <rPr>
        <sz val="9"/>
        <rFont val="Tahoma"/>
        <family val="2"/>
        <charset val="162"/>
      </rPr>
      <t>Türkçe eğitim yapan programlardan, %30 ve %100 yabancı dil ile eğitim yapan YTÜ programlara Çift Anadal başvurusu yapacak öğrencilerin programın eğitim dili için belirlenen koşulu sağlaması durumunda Çift Anadal başvurusu kabul edilecektir.</t>
    </r>
  </si>
  <si>
    <r>
      <rPr>
        <b/>
        <sz val="9"/>
        <rFont val="Tahoma"/>
        <family val="2"/>
        <charset val="162"/>
      </rPr>
      <t xml:space="preserve">Kontenjan: </t>
    </r>
    <r>
      <rPr>
        <sz val="9"/>
        <rFont val="Tahoma"/>
        <family val="2"/>
        <charset val="162"/>
      </rPr>
      <t xml:space="preserve">Mühendislik programlarının ikinci ve üçüncü sınıfları için, ÖSYM genel kontenjanı 50 ve 50’den az olan diploma programlarda iki, 51 ve 100 arası olan programlarda üç, 101 ve üzerinde olan diploma programlarda ise dörtten az olmamak kaydıyla Çift Anadal kontenjanı belirlenir. Bunun dışında kalan programların Çift Anadal kontenjanları da, ilgili program kontenjanının %20’sinden az olmamak üzere ve başvuruda bulunabilecek programlar ilgili fakülte kurulunun önerisi ile Senato tarafından belirlenir. </t>
    </r>
  </si>
  <si>
    <r>
      <t>(</t>
    </r>
    <r>
      <rPr>
        <b/>
        <sz val="9"/>
        <rFont val="Tahoma"/>
        <family val="2"/>
        <charset val="162"/>
      </rPr>
      <t>Bk.1</t>
    </r>
    <r>
      <rPr>
        <sz val="9"/>
        <rFont val="Tahoma"/>
        <family val="2"/>
        <charset val="162"/>
      </rPr>
      <t>) Uygulamalı Bilimler Fakültesi bünyesinde bulunan Havacılık Elektroniği Bölümü için özel giriş koşulları aranması ve bölümün öğrenci almaması nedeniyle çift anadal başvurusu kabul edilmemektedir.</t>
    </r>
  </si>
  <si>
    <r>
      <t>(</t>
    </r>
    <r>
      <rPr>
        <b/>
        <sz val="8"/>
        <rFont val="Tahoma"/>
        <family val="2"/>
        <charset val="162"/>
      </rPr>
      <t>Bk.1</t>
    </r>
    <r>
      <rPr>
        <sz val="8"/>
        <rFont val="Tahoma"/>
        <family val="2"/>
        <charset val="162"/>
      </rPr>
      <t>) YTÜ Önlisans ve Lisans Düzeyindeki Programlar Arasında Geçiş, Çift Anadal Yönergesi’nin 8.maddesi uyarınca Kurum İçi Yatay  Geçiş  Kontenjanı ilgili programa ÖSYM ile o yıl alınan öğrenci sayısının %15'ini  geçemez.</t>
    </r>
  </si>
  <si>
    <r>
      <rPr>
        <b/>
        <sz val="8"/>
        <rFont val="Tahoma"/>
        <family val="2"/>
        <charset val="162"/>
      </rPr>
      <t>(Bk.2)</t>
    </r>
    <r>
      <rPr>
        <sz val="8"/>
        <rFont val="Tahoma"/>
        <family val="2"/>
        <charset val="162"/>
      </rPr>
      <t xml:space="preserve"> Gemi İnşaatı ve Denizcilik Fakültesi bünyesinde bulunan Gemi Makineleri İşletme Müh.Bölümü için özel giriş koşulları aranması nedeniyle kurumiçi yatay geçiş başvurusu kabul edilmemektedir.</t>
    </r>
  </si>
  <si>
    <r>
      <rPr>
        <b/>
        <sz val="8"/>
        <rFont val="Tahoma"/>
        <family val="2"/>
        <charset val="162"/>
      </rPr>
      <t>(Bk.3)</t>
    </r>
    <r>
      <rPr>
        <sz val="8"/>
        <rFont val="Tahoma"/>
        <family val="2"/>
        <charset val="162"/>
      </rPr>
      <t xml:space="preserve"> Yapılacak Özel Yetenek Sınavı sonucuna göre öğrenci kabul edilir.</t>
    </r>
  </si>
  <si>
    <r>
      <rPr>
        <b/>
        <sz val="8"/>
        <rFont val="Tahoma"/>
        <family val="2"/>
        <charset val="162"/>
      </rPr>
      <t>(Bk.4)</t>
    </r>
    <r>
      <rPr>
        <sz val="8"/>
        <rFont val="Tahoma"/>
        <family val="2"/>
        <charset val="162"/>
      </rPr>
      <t xml:space="preserve"> Uygulamalı Bilimler Fakültesi bünyesinde bulunan Havacılık Elektroniği Bölümü için özel giriş koşulları aranması nedeniyle kurum içi yatay geçiş başvurusu kabul edilmemektedir.</t>
    </r>
  </si>
  <si>
    <r>
      <rPr>
        <b/>
        <sz val="8"/>
        <rFont val="Tahoma"/>
        <family val="2"/>
        <charset val="162"/>
      </rPr>
      <t>NOT:</t>
    </r>
    <r>
      <rPr>
        <sz val="8"/>
        <rFont val="Tahoma"/>
        <family val="2"/>
        <charset val="162"/>
      </rPr>
      <t xml:space="preserve"> Türkçe eğitim yapan programlardan, %30 ve %100 yabancı dil ile eğitim yapan YTÜ programlara Kurumiçi Yatay Geçiş başvurusu yapacak öğrencilerin programın eğitim dili için belirlenen koşulu sağlaması durumunda Kurumiçi Yatay Geçiş başvurusu kabul edilecektir.</t>
    </r>
  </si>
  <si>
    <r>
      <t xml:space="preserve">Gemi Makineleri İşletme Mühendisliği </t>
    </r>
    <r>
      <rPr>
        <b/>
        <sz val="9"/>
        <color indexed="8"/>
        <rFont val="Tahoma"/>
        <family val="2"/>
        <charset val="162"/>
      </rPr>
      <t>(Bk.2)</t>
    </r>
  </si>
  <si>
    <r>
      <t>Bileşik Sanatlar (</t>
    </r>
    <r>
      <rPr>
        <b/>
        <sz val="9"/>
        <color indexed="8"/>
        <rFont val="Tahoma"/>
        <family val="2"/>
        <charset val="162"/>
      </rPr>
      <t>Bk.3</t>
    </r>
    <r>
      <rPr>
        <sz val="9"/>
        <color indexed="8"/>
        <rFont val="Tahoma"/>
        <family val="2"/>
        <charset val="162"/>
      </rPr>
      <t>)</t>
    </r>
  </si>
  <si>
    <r>
      <t>Ses Sanatları Tasarımı / Duysal (Ses) Sanatlar Tasarımı (</t>
    </r>
    <r>
      <rPr>
        <b/>
        <sz val="9"/>
        <color indexed="8"/>
        <rFont val="Tahoma"/>
        <family val="2"/>
        <charset val="162"/>
      </rPr>
      <t>Bk.3</t>
    </r>
    <r>
      <rPr>
        <sz val="9"/>
        <color indexed="8"/>
        <rFont val="Tahoma"/>
        <family val="2"/>
        <charset val="162"/>
      </rPr>
      <t>)</t>
    </r>
  </si>
  <si>
    <r>
      <t>Grafik Tasarım (</t>
    </r>
    <r>
      <rPr>
        <b/>
        <sz val="9"/>
        <color indexed="8"/>
        <rFont val="Tahoma"/>
        <family val="2"/>
        <charset val="162"/>
      </rPr>
      <t>Bk.3</t>
    </r>
    <r>
      <rPr>
        <sz val="9"/>
        <color indexed="8"/>
        <rFont val="Tahoma"/>
        <family val="2"/>
        <charset val="162"/>
      </rPr>
      <t>)</t>
    </r>
  </si>
  <si>
    <r>
      <t>Müzik Toplulukları (</t>
    </r>
    <r>
      <rPr>
        <b/>
        <sz val="9"/>
        <color indexed="8"/>
        <rFont val="Tahoma"/>
        <family val="2"/>
        <charset val="162"/>
      </rPr>
      <t>Bk.3</t>
    </r>
    <r>
      <rPr>
        <sz val="9"/>
        <color indexed="8"/>
        <rFont val="Tahoma"/>
        <family val="2"/>
        <charset val="162"/>
      </rPr>
      <t>)</t>
    </r>
  </si>
  <si>
    <r>
      <t>(</t>
    </r>
    <r>
      <rPr>
        <b/>
        <sz val="8"/>
        <color theme="1"/>
        <rFont val="Tahoma"/>
        <family val="2"/>
        <charset val="162"/>
      </rPr>
      <t>Bk.2</t>
    </r>
    <r>
      <rPr>
        <sz val="8"/>
        <color theme="1"/>
        <rFont val="Tahoma"/>
        <family val="2"/>
        <charset val="162"/>
      </rPr>
      <t xml:space="preserve">) Yurt Dışından Yatay Geçiş kontenjanı, her bir program için Kurumlararası Yatay Geçiş Kontenjanının yarısını aşmayacak şekilde belirlenir.
Yurt dışındaki yükseköğretim kurumlarından yatay geçişte, </t>
    </r>
    <r>
      <rPr>
        <b/>
        <u/>
        <sz val="8"/>
        <color theme="1"/>
        <rFont val="Tahoma"/>
        <family val="2"/>
        <charset val="162"/>
      </rPr>
      <t xml:space="preserve">yurt dışındaki aynı yükseköğretim kurumundan bir programın her bir sınıfına geçiş yapabilecek öğrenci sayısı </t>
    </r>
    <r>
      <rPr>
        <sz val="8"/>
        <color theme="1"/>
        <rFont val="Tahoma"/>
        <family val="2"/>
        <charset val="162"/>
      </rPr>
      <t>o programın ilgili sınıfının yurt dışı kontenjanının yüzde 15’ini geçemez. Yüzde 15’in hesaplanmasında 1’in altındaki sayılar 1’e tamamlanır. Virgülden sonraki kısım 5’ten küçükse alttaki tam sayıya, 5 ve yukarısında ise bir üst tam sayıya tamamlanır.</t>
    </r>
  </si>
  <si>
    <r>
      <t>(</t>
    </r>
    <r>
      <rPr>
        <b/>
        <sz val="8"/>
        <rFont val="Tahoma"/>
        <family val="2"/>
        <charset val="162"/>
      </rPr>
      <t>Bk.3</t>
    </r>
    <r>
      <rPr>
        <sz val="8"/>
        <rFont val="Tahoma"/>
        <family val="2"/>
        <charset val="162"/>
      </rPr>
      <t>) Sanat ve Tasarım Fakültesine bağlı tüm programlara Özel Yetenek Sınavında başarılı olmak koşulu ile öğrenci kabul edilecektir.</t>
    </r>
  </si>
  <si>
    <r>
      <t>(</t>
    </r>
    <r>
      <rPr>
        <b/>
        <sz val="8"/>
        <rFont val="Tahoma"/>
        <family val="2"/>
        <charset val="162"/>
      </rPr>
      <t>Bk.4</t>
    </r>
    <r>
      <rPr>
        <sz val="8"/>
        <rFont val="Tahoma"/>
        <family val="2"/>
        <charset val="162"/>
      </rPr>
      <t>) Uygulamalı Bilimler Fakültesi bünyesinde bulunan Havacılık Elektroniği Bölümü için özel giriş koşulları aranması ve bölümün öğrenci almaması nedeniyle kurumlararası yatay geçiş başvurusu kabul edilmemektedir.</t>
    </r>
  </si>
  <si>
    <r>
      <t>Bileşik Sanatlar (</t>
    </r>
    <r>
      <rPr>
        <b/>
        <sz val="8"/>
        <color theme="1"/>
        <rFont val="Tahoma"/>
        <family val="2"/>
        <charset val="162"/>
      </rPr>
      <t>Bk.3</t>
    </r>
    <r>
      <rPr>
        <sz val="8"/>
        <color theme="1"/>
        <rFont val="Tahoma"/>
        <family val="2"/>
        <charset val="162"/>
      </rPr>
      <t>)</t>
    </r>
  </si>
  <si>
    <r>
      <t>Grafik Tasarım  (</t>
    </r>
    <r>
      <rPr>
        <b/>
        <sz val="8"/>
        <color theme="1"/>
        <rFont val="Tahoma"/>
        <family val="2"/>
        <charset val="162"/>
      </rPr>
      <t>Bk.3</t>
    </r>
    <r>
      <rPr>
        <sz val="8"/>
        <color theme="1"/>
        <rFont val="Tahoma"/>
        <family val="2"/>
        <charset val="162"/>
      </rPr>
      <t>)</t>
    </r>
  </si>
  <si>
    <r>
      <t>Müzik Toplulukları  (</t>
    </r>
    <r>
      <rPr>
        <b/>
        <sz val="8"/>
        <color theme="1"/>
        <rFont val="Tahoma"/>
        <family val="2"/>
        <charset val="162"/>
      </rPr>
      <t>Bk.3</t>
    </r>
    <r>
      <rPr>
        <sz val="8"/>
        <color theme="1"/>
        <rFont val="Tahoma"/>
        <family val="2"/>
        <charset val="162"/>
      </rPr>
      <t>)</t>
    </r>
  </si>
  <si>
    <r>
      <t>(</t>
    </r>
    <r>
      <rPr>
        <b/>
        <sz val="9"/>
        <rFont val="Tahoma"/>
        <family val="2"/>
        <charset val="162"/>
      </rPr>
      <t>Bk.3</t>
    </r>
    <r>
      <rPr>
        <sz val="9"/>
        <rFont val="Tahoma"/>
        <family val="2"/>
        <charset val="162"/>
      </rPr>
      <t>) Özel yetenek sınavında başarılı olmak koşulu ile öğrenci kabul edilecektir.</t>
    </r>
  </si>
  <si>
    <r>
      <t>(</t>
    </r>
    <r>
      <rPr>
        <b/>
        <sz val="9"/>
        <rFont val="Tahoma"/>
        <family val="2"/>
        <charset val="162"/>
      </rPr>
      <t>Bk.2</t>
    </r>
    <r>
      <rPr>
        <sz val="9"/>
        <rFont val="Tahoma"/>
        <family val="2"/>
        <charset val="162"/>
      </rPr>
      <t>) Yükseköğretim Yürütme Kurulunun 27.04.2016 tarihli toplantısında alınan ve YÖK'ün 03.05.2016 tarih ve 26166 sayılı yazısı ile bildirilen karar uyarınca,  Mühendislik ve Mimarlık Programları ile Öğretmenlik programlarına (Rehberlik ve Psikolojik Danışmanlık programları dahil) yapılacak yatay geçiş başvurularında başarı sınırının uygulanmasına karar verildiğinden, Çift Anadal başvurusu yapmak isteyen öğrencilerin, Çift Anadal yapmak istediği program için geçerli olan puan türünden girdiği yıl itibarıyla aldığı merkezi yerleştirme puanının, geçmek istediği diploma programına eşdeğer yurt içindeki diğer üniversitelerin diploma programlarının en düşük taban puanından az olmaması gerekir.</t>
    </r>
  </si>
  <si>
    <t>Kontrol ve Otomasyon Mühendisliği</t>
  </si>
  <si>
    <t>Biyomühendislik</t>
  </si>
  <si>
    <r>
      <t>Bileşik Sanatlar (</t>
    </r>
    <r>
      <rPr>
        <b/>
        <sz val="8"/>
        <color indexed="8"/>
        <rFont val="Arial"/>
        <family val="2"/>
        <charset val="162"/>
      </rPr>
      <t>Bk.1</t>
    </r>
    <r>
      <rPr>
        <sz val="8"/>
        <color indexed="8"/>
        <rFont val="Arial"/>
        <family val="2"/>
        <charset val="162"/>
      </rPr>
      <t>)</t>
    </r>
  </si>
  <si>
    <r>
      <t>Ses Sanatları Tasarımı Programı (</t>
    </r>
    <r>
      <rPr>
        <b/>
        <sz val="8"/>
        <color indexed="8"/>
        <rFont val="Arial"/>
        <family val="2"/>
        <charset val="162"/>
      </rPr>
      <t>Bk.1</t>
    </r>
    <r>
      <rPr>
        <sz val="8"/>
        <color indexed="8"/>
        <rFont val="Arial"/>
        <family val="2"/>
        <charset val="162"/>
      </rPr>
      <t>)</t>
    </r>
  </si>
  <si>
    <r>
      <t>Grafik Tasarımı (</t>
    </r>
    <r>
      <rPr>
        <b/>
        <sz val="8"/>
        <color indexed="8"/>
        <rFont val="Arial"/>
        <family val="2"/>
        <charset val="162"/>
      </rPr>
      <t>Bk.1</t>
    </r>
    <r>
      <rPr>
        <sz val="8"/>
        <color indexed="8"/>
        <rFont val="Arial"/>
        <family val="2"/>
        <charset val="162"/>
      </rPr>
      <t>)</t>
    </r>
  </si>
  <si>
    <r>
      <t>Müzik Toplulukları (</t>
    </r>
    <r>
      <rPr>
        <b/>
        <sz val="8"/>
        <color indexed="8"/>
        <rFont val="Arial"/>
        <family val="2"/>
        <charset val="162"/>
      </rPr>
      <t>Bk.1</t>
    </r>
    <r>
      <rPr>
        <sz val="8"/>
        <color indexed="8"/>
        <rFont val="Arial"/>
        <family val="2"/>
        <charset val="162"/>
      </rPr>
      <t>)</t>
    </r>
  </si>
  <si>
    <r>
      <t xml:space="preserve">Havacılık Elektrik ve Elektroniği </t>
    </r>
    <r>
      <rPr>
        <b/>
        <sz val="8"/>
        <color indexed="8"/>
        <rFont val="Arial"/>
        <family val="2"/>
        <charset val="162"/>
      </rPr>
      <t>(Bk.2)</t>
    </r>
  </si>
  <si>
    <r>
      <rPr>
        <b/>
        <sz val="8"/>
        <rFont val="Arial"/>
        <family val="2"/>
        <charset val="162"/>
      </rPr>
      <t>(Bk.1)</t>
    </r>
    <r>
      <rPr>
        <sz val="8"/>
        <rFont val="Arial"/>
        <family val="2"/>
        <charset val="162"/>
      </rPr>
      <t xml:space="preserve"> Yapılacak Özel Yetenek Sınavı sonucuna göre öğrenci kabul edilir.</t>
    </r>
  </si>
  <si>
    <r>
      <rPr>
        <b/>
        <sz val="8"/>
        <rFont val="Arial"/>
        <family val="2"/>
        <charset val="162"/>
      </rPr>
      <t>(Bk.2)</t>
    </r>
    <r>
      <rPr>
        <sz val="8"/>
        <rFont val="Arial"/>
        <family val="2"/>
        <charset val="162"/>
      </rPr>
      <t xml:space="preserve"> Uygulamalı Bilimler Fakültesi bünyesinde bulunan Havacılık Elektroniği Bölümü için özel giriş koşulları aranması ve bölümün öğrenci almaması nedeniyle yandal başvurusu kabul edilmemektedir.</t>
    </r>
  </si>
  <si>
    <r>
      <rPr>
        <sz val="9"/>
        <color theme="1"/>
        <rFont val="Tahoma"/>
        <family val="2"/>
        <charset val="162"/>
      </rPr>
      <t>Eğitim Fakültesi (</t>
    </r>
    <r>
      <rPr>
        <b/>
        <sz val="9"/>
        <color theme="1"/>
        <rFont val="Tahoma"/>
        <family val="2"/>
        <charset val="162"/>
      </rPr>
      <t>Bk.2</t>
    </r>
    <r>
      <rPr>
        <sz val="9"/>
        <color theme="1"/>
        <rFont val="Tahoma"/>
        <family val="2"/>
        <charset val="162"/>
      </rPr>
      <t>)</t>
    </r>
  </si>
  <si>
    <r>
      <t>Elektrik-Elektronik Fakültesi (</t>
    </r>
    <r>
      <rPr>
        <b/>
        <sz val="9"/>
        <color theme="1"/>
        <rFont val="Tahoma"/>
        <family val="2"/>
        <charset val="162"/>
      </rPr>
      <t>Bk.2</t>
    </r>
    <r>
      <rPr>
        <sz val="9"/>
        <color theme="1"/>
        <rFont val="Tahoma"/>
        <family val="2"/>
        <charset val="162"/>
      </rPr>
      <t>)</t>
    </r>
  </si>
  <si>
    <r>
      <t>Gemi İnşaatı ve Denizcilik Fakültesi (</t>
    </r>
    <r>
      <rPr>
        <b/>
        <sz val="9"/>
        <color theme="1"/>
        <rFont val="Tahoma"/>
        <family val="2"/>
        <charset val="162"/>
      </rPr>
      <t>Bk.2</t>
    </r>
    <r>
      <rPr>
        <sz val="9"/>
        <color theme="1"/>
        <rFont val="Tahoma"/>
        <family val="2"/>
        <charset val="162"/>
      </rPr>
      <t>)</t>
    </r>
  </si>
  <si>
    <r>
      <t>İnşaat Fakültesi (</t>
    </r>
    <r>
      <rPr>
        <b/>
        <sz val="9"/>
        <color theme="1"/>
        <rFont val="Tahoma"/>
        <family val="2"/>
        <charset val="162"/>
      </rPr>
      <t>Bk.2</t>
    </r>
    <r>
      <rPr>
        <sz val="9"/>
        <color theme="1"/>
        <rFont val="Tahoma"/>
        <family val="2"/>
        <charset val="162"/>
      </rPr>
      <t>)</t>
    </r>
  </si>
  <si>
    <r>
      <t>Kimya-Metalurji Fakültesi (</t>
    </r>
    <r>
      <rPr>
        <b/>
        <sz val="9"/>
        <color theme="1"/>
        <rFont val="Tahoma"/>
        <family val="2"/>
        <charset val="162"/>
      </rPr>
      <t>Bk.2</t>
    </r>
    <r>
      <rPr>
        <sz val="9"/>
        <color theme="1"/>
        <rFont val="Tahoma"/>
        <family val="2"/>
        <charset val="162"/>
      </rPr>
      <t>)</t>
    </r>
  </si>
  <si>
    <r>
      <t>Makine Fakültesi (</t>
    </r>
    <r>
      <rPr>
        <b/>
        <sz val="9"/>
        <color theme="1"/>
        <rFont val="Tahoma"/>
        <family val="2"/>
        <charset val="162"/>
      </rPr>
      <t>Bk.2</t>
    </r>
    <r>
      <rPr>
        <sz val="9"/>
        <color theme="1"/>
        <rFont val="Tahoma"/>
        <family val="2"/>
        <charset val="162"/>
      </rPr>
      <t>)</t>
    </r>
  </si>
  <si>
    <r>
      <t xml:space="preserve">Mimarlık </t>
    </r>
    <r>
      <rPr>
        <b/>
        <sz val="8"/>
        <color theme="1"/>
        <rFont val="Tahoma"/>
        <family val="2"/>
        <charset val="162"/>
      </rPr>
      <t>(Bk.2)</t>
    </r>
  </si>
  <si>
    <r>
      <t>Mimarlık (İngilizce) (</t>
    </r>
    <r>
      <rPr>
        <b/>
        <sz val="8"/>
        <color theme="1"/>
        <rFont val="Tahoma"/>
        <family val="2"/>
        <charset val="162"/>
      </rPr>
      <t>Bk.2</t>
    </r>
    <r>
      <rPr>
        <sz val="8"/>
        <color theme="1"/>
        <rFont val="Tahoma"/>
        <family val="2"/>
        <charset val="162"/>
      </rPr>
      <t>)</t>
    </r>
  </si>
  <si>
    <r>
      <t>Grafik Tasarım (</t>
    </r>
    <r>
      <rPr>
        <b/>
        <sz val="8"/>
        <color theme="1"/>
        <rFont val="Tahoma"/>
        <family val="2"/>
        <charset val="162"/>
      </rPr>
      <t>Bk.3</t>
    </r>
    <r>
      <rPr>
        <sz val="8"/>
        <color theme="1"/>
        <rFont val="Tahoma"/>
        <family val="2"/>
        <charset val="162"/>
      </rPr>
      <t>)</t>
    </r>
  </si>
  <si>
    <r>
      <t>Müzik Toplulukları (</t>
    </r>
    <r>
      <rPr>
        <b/>
        <sz val="8"/>
        <color theme="1"/>
        <rFont val="Tahoma"/>
        <family val="2"/>
        <charset val="162"/>
      </rPr>
      <t>Bk.3</t>
    </r>
    <r>
      <rPr>
        <sz val="8"/>
        <color theme="1"/>
        <rFont val="Tahoma"/>
        <family val="2"/>
        <charset val="162"/>
      </rPr>
      <t>)</t>
    </r>
  </si>
  <si>
    <r>
      <t>Havacılık Elektrik ve Elektroniği / Havacılık Elektroniği (</t>
    </r>
    <r>
      <rPr>
        <b/>
        <sz val="8"/>
        <color theme="1"/>
        <rFont val="Tahoma"/>
        <family val="2"/>
        <charset val="162"/>
      </rPr>
      <t>Bk.1</t>
    </r>
    <r>
      <rPr>
        <sz val="8"/>
        <color theme="1"/>
        <rFont val="Tahoma"/>
        <family val="2"/>
        <charset val="162"/>
      </rPr>
      <t>)</t>
    </r>
  </si>
  <si>
    <r>
      <rPr>
        <b/>
        <sz val="8"/>
        <rFont val="Arial"/>
        <family val="2"/>
        <charset val="162"/>
      </rPr>
      <t>Yabancı Dil Şartı:</t>
    </r>
    <r>
      <rPr>
        <sz val="8"/>
        <rFont val="Arial"/>
        <family val="2"/>
        <charset val="162"/>
      </rPr>
      <t xml:space="preserve"> Öğretim dili %30 İngilizce ve %100 İngilizce olarak belirtilen programlar YTÜ Yabancı Diller Eğitimi Bölümü Hazırlık Yönergesine tabidir.
Türkçe eğitim yapan programlardan, %30 ve %100 yabancı dil ile eğitim yapan Üniversitemiz programlarına başvurularda “YTÜ Yabancı Diller Yüksek Okulu Öğretim ve Sınav Yönergesi” hükümleri uyarınca aşağıdaki şartlardan en az birini sağlamak gerekir: 
a) Yabancı Diller Yüksekokulu’nca yapılan İYS-İngilizce Yeterlik Sınavı’ndan başarılı olmak,
b) Yükseköğretim Kurulu tarafından tanınan ulusal veya uluslararası geçerliliği olan bir yabancı dil sınav sonuç belgesine sahip olmak. 
c) En az son üç yılında, öğretim dili olarak belirlenen yabancı dilin anadili olarak konuşulduğu bir ülkede, o ülke vatandaşlarının devam ettiği ortaöğretim kurumlarında eğitim görüp ortaöğrenimini bu kurumlarda tamamlamış olmak.
%30 İngilizce eğitim yapılan programlardan, %100 İngilizce eğitim yapılan programlara başvurularda yeniden Yabancı Diller Yüksekokulu’nca yapılan İYS-İngilizce Yeterlik Sınavı’na girme şartı aranmaz. Üniversitemiz İYS sonuçları, sınavın yapıldığı tarihten itibaren 3 (üç) yıl geçerlidir.
</t>
    </r>
  </si>
  <si>
    <r>
      <rPr>
        <b/>
        <sz val="9"/>
        <rFont val="Tahoma"/>
        <family val="2"/>
        <charset val="162"/>
      </rPr>
      <t>Yabancı Dil Şartı:</t>
    </r>
    <r>
      <rPr>
        <sz val="9"/>
        <rFont val="Tahoma"/>
        <family val="2"/>
        <charset val="162"/>
      </rPr>
      <t xml:space="preserve"> Öğretim dili %30 İngilizce ve %100 İngilizce olarak belirtilen programlar YTÜ Yabancı Diller Eğitimi Bölümü Hazırlık Yönergesine tabidir.
Türkçe eğitim yapan programlardan, %30 ve %100 yabancı dil ile eğitim yapan Üniversitemiz programlarına başvurularda “YTÜ Yabancı Diller Yüksek Okulu Öğretim ve Sınav Yönergesi” hükümleri uyarınca aşağıdaki şartlardan en az birini sağlamak gerekir: 
a) Yabancı Diller Yüksekokulu’nca yapılan İYS-İngilizce Yeterlik Sınavı’ndan başarılı olmak,
b) Yükseköğretim Kurulu tarafından tanınan ulusal veya uluslararası geçerliliği olan bir yabancı dil sınav sonuç belgesine sahip olmak. 
c) En az son üç yılında, öğretim dili olarak belirlenen yabancı dilin anadili olarak konuşulduğu bir ülkede, o ülke vatandaşlarının devam ettiği ortaöğretim kurumlarında eğitim görüp ortaöğrenimini bu kurumlarda tamamlamış olmak.
%30 İngilizce eğitim yapılan programlardan, %100 İngilizce eğitim yapılan programlara başvurularda yeniden Yabancı Diller Yüksekokulu’nca yapılan İYS-İngilizce Yeterlik Sınavı’na girme şartı aranmaz. Üniversitemiz İYS sonuçları, sınavın yapıldığı tarihten itibaren 3 (üç) yıl geçerlidir.
</t>
    </r>
  </si>
  <si>
    <r>
      <rPr>
        <b/>
        <sz val="8"/>
        <rFont val="Tahoma"/>
        <family val="2"/>
        <charset val="162"/>
      </rPr>
      <t>Yabancı Dil Şartı:</t>
    </r>
    <r>
      <rPr>
        <sz val="8"/>
        <rFont val="Tahoma"/>
        <family val="2"/>
        <charset val="162"/>
      </rPr>
      <t xml:space="preserve"> Öğretim dili %30 İngilizce ve %100 İngilizce olarak belirtilen programlar YTÜ Yabancı Diller Eğitimi Bölümü Hazırlık Yönergesine tabidir.
Türkçe eğitim yapan programlardan, %30 ve %100 yabancı dil ile eğitim yapan Üniversitemiz programlarına başvurularda “YTÜ Yabancı Diller Yüksek Okulu Öğretim ve Sınav Yönergesi” hükümleri uyarınca aşağıdaki şartlardan en az birini sağlamak gerekir: 
a) Yabancı Diller Yüksekokulu’nca yapılan İYS-İngilizce Yeterlik Sınavı’ndan başarılı olmak,
b) Yükseköğretim Kurulu tarafından tanınan ulusal veya uluslararası geçerliliği olan bir yabancı dil sınav sonuç belgesine sahip olmak. 
c) En az son üç yılında, öğretim dili olarak belirlenen yabancı dilin anadili olarak konuşulduğu bir ülkede, o ülke vatandaşlarının devam ettiği ortaöğretim kurumlarında eğitim görüp ortaöğrenimini bu kurumlarda tamamlamış olmak.
%30 İngilizce eğitim yapılan programlardan, %100 İngilizce eğitim yapılan programlara başvurularda yeniden Yabancı Diller Yüksekokulu’nca yapılan İYS-İngilizce Yeterlik Sınavı’na girme şartı aranmaz. Üniversitemiz İYS sonuçları, sınavın yapıldığı tarihten itibaren 3 (üç) yıl geçerlidir.
</t>
    </r>
  </si>
  <si>
    <r>
      <rPr>
        <b/>
        <sz val="9"/>
        <rFont val="Tahoma"/>
        <family val="2"/>
        <charset val="162"/>
      </rPr>
      <t xml:space="preserve">Yabancı Dil Şartı: </t>
    </r>
    <r>
      <rPr>
        <sz val="9"/>
        <rFont val="Tahoma"/>
        <family val="2"/>
        <charset val="162"/>
      </rPr>
      <t>Öğretim dili Fransızca olan Fransızca Mütercim ve Tercümanlık programına Yandal başvurularında Fransızca dil yeterliliği için aşağıdaki şartlardan en az birini sağlamak gerekir:
Öğretim dili Fransızca olan Fransızca Mütercim ve Tercümanlık programına başvurularda Fransızca dil yeterliliği için aşağıdaki şartlardan en az birini sağlamak gerekir:
a) Fransızca Mütercim ve Tercümanlık Programına başvuracakların ilgili program tarafından yapılan Fransızca Yeterlik Sınavından (FYS) başarılı olmak,
b) En az son üç yılda, orta öğrenimlerini Fransızca'nın anadili olarak konuşulduğu bir ülkede, o ülke vatandaşlarının devam ettiği eğitim kurumlarında tamamlayarak bu durumunu belgelemiş olmak,
c) Fransızca'nın anadili olarak konuşulduğu ülkelerde yabancıların yükseköğretim görebilmeleri için aranan asgari yabancı dil düzeyinin belirlenmesi amacına yönelik olarak yapılan DELF (Diplôme d'études en langue française) sınavının, DELF B2 seviye testinden veya muadili sınavların eşdeğer seviye testlerinden başarılı ve bu durumunu belgelemiş olmak, 
d) Ölçme, Seçme ve Yerleştirme Merkezi tarafından yapılan Yabancı Dil Seviye Tespit Sınavı (YDS) sınavından 100 üzerinden 70 ve üzeri düzeyde puan almak ve bu durumunu belgelemiş olmak.
Bu şartları sağlayamayanların başvurusu kabul edilmez. Üniversitemiz FYS sonuçları, sınavın yapıldığı tarihten itibaren 3 (üç) yıl geçerlidir.</t>
    </r>
  </si>
  <si>
    <r>
      <rPr>
        <b/>
        <sz val="8"/>
        <rFont val="Tahoma"/>
        <family val="2"/>
        <charset val="162"/>
      </rPr>
      <t>Yabancı Dil Şartı:</t>
    </r>
    <r>
      <rPr>
        <sz val="8"/>
        <rFont val="Tahoma"/>
        <family val="2"/>
        <charset val="162"/>
      </rPr>
      <t xml:space="preserve"> Öğretim dili Fransızca olan Fransızca Mütercim ve Tercümanlık programına Yandal başvurularında Fransızca dil yeterliliği için aşağıdaki şartlardan en az birini sağlamak gerekir:
Öğretim dili Fransızca olan Fransızca Mütercim ve Tercümanlık programına başvurularda Fransızca dil yeterliliği için aşağıdaki şartlardan en az birini sağlamak gerekir:
a) Fransızca Mütercim ve Tercümanlık Programına başvuracakların ilgili program tarafından yapılan Fransızca Yeterlik Sınavından (FYS) başarılı olmak,
b) En az son üç yılda, orta öğrenimlerini Fransızca'nın anadili olarak konuşulduğu bir ülkede, o ülke vatandaşlarının devam ettiği eğitim kurumlarında tamamlayarak bu durumunu belgelemiş olmak,
c) Fransızca'nın anadili olarak konuşulduğu ülkelerde yabancıların yükseköğretim görebilmeleri için aranan asgari yabancı dil düzeyinin belirlenmesi amacına yönelik olarak yapılan DELF (Diplôme d'études en langue française) sınavının, DELF B2 seviye testinden veya muadili sınavların eşdeğer seviye testlerinden başarılı ve bu durumunu belgelemiş olmak, 
d) Ölçme, Seçme ve Yerleştirme Merkezi tarafından yapılan Yabancı Dil Seviye Tespit Sınavı (YDS) sınavından 100 üzerinden 70 ve üzeri düzeyde puan almak ve bu durumunu belgelemiş olmak.
Bu şartları sağlayamayanların başvurusu kabul edilmez. Üniversitemiz FYS sonuçları, sınavın yapıldığı tarihten itibaren 3 (üç) yıl geçerlidir.</t>
    </r>
  </si>
  <si>
    <t>YURT DIŞI (Bk.2)</t>
  </si>
  <si>
    <r>
      <rPr>
        <b/>
        <sz val="8"/>
        <rFont val="Arial"/>
        <family val="2"/>
        <charset val="162"/>
      </rPr>
      <t xml:space="preserve">Yabancı Dil Şartı: </t>
    </r>
    <r>
      <rPr>
        <sz val="8"/>
        <rFont val="Arial"/>
        <family val="2"/>
        <charset val="162"/>
      </rPr>
      <t>Öğretim dili Fransızca olan Fransızca Mütercim ve Tercümanlık programına Yan Dal başvurularında Fransızca dil yeterliliği için aşağıdaki şartlardan en az birini sağlamak gerekir:
Öğretim dili Fransızca olan Fransızca Mütercim ve Tercümanlık programına başvurularda Fransızca dil yeterliliği için aşağıdaki şartlardan en az birini sağlamak gerekir:
a) Fransızca Mütercim ve Tercümanlık Programına başvuracakların ilgili program tarafından yapılan Fransızca Yeterlik Sınavından (FYS) başarılı olmak,
b) En az son üç yılda, orta öğrenimlerini Fransızca'nın anadili olarak konuşulduğu bir ülkede, o ülke vatandaşlarının devam ettiği eğitim kurumlarında tamamlayarak bu durumunu belgelemiş olmak,
c) Fransızca'nın anadili olarak konuşulduğu ülkelerde yabancıların yükseköğretim görebilmeleri için aranan asgari yabancı dil düzeyinin belirlenmesi amacına yönelik olarak yapılan DELF (Diplôme d'études en langue française) sınavının, DELF B2 seviye testinden veya muadili sınavların eşdeğer seviye testlerinden başarılı ve bu durumunu belgelemiş olmak, 
d) Ölçme, Seçme ve Yerleştirme Merkezi tarafından yapılan Yabancı Dil Seviye Tespit Sınavı (YDS) sınavından 100 üzerinden 70 ve üzeri düzeyde puan almak ve bu durumunu belgelemiş olmak.
Bu şartları sağlayamayanların başvurusu kabul edilmez. Üniversitemiz FYS sonuçları, sınavın yapıldığı tarihten itibaren 3 (üç) yıl geçerlidir.</t>
    </r>
  </si>
  <si>
    <t>YTÜ YAN DAL PROGRAMLARI KONTENJANLARINDA YER ALAN  KOŞUL VE AÇIKLAMALAR</t>
  </si>
  <si>
    <t>İktisat</t>
  </si>
  <si>
    <t>SÜRE</t>
  </si>
  <si>
    <r>
      <rPr>
        <b/>
        <sz val="8"/>
        <rFont val="Arial"/>
        <family val="2"/>
        <charset val="162"/>
      </rPr>
      <t>NOT:</t>
    </r>
    <r>
      <rPr>
        <sz val="8"/>
        <rFont val="Arial"/>
        <family val="2"/>
        <charset val="162"/>
      </rPr>
      <t xml:space="preserve"> Türkçe eğitim yapan programlardan, %30 ve %100 yabancı dil ile eğitim yapan YTÜ programlara Yandal başvurusu yapacak öğrencilerin programın eğitim dili için belirlenen koşulu sağlaması durumunda  Yan Dal başvurusu kabul edilecektir.</t>
    </r>
  </si>
  <si>
    <t>2.SINIF
3. YARIYIL
ÖNERİLEN</t>
  </si>
  <si>
    <t>3.SINIF
5. YARIYIL
ÖNERİLEN</t>
  </si>
  <si>
    <t>SÖZ puan türünde öğrenci kabul edilen programlar</t>
  </si>
  <si>
    <t>EA  puan türünde öğrenci kabul edilen programlar</t>
  </si>
  <si>
    <t xml:space="preserve">SÖZ puan türünde öğrenci kabul edilen programlar, Rehberlik ve Psikolojik Danışmanlık, Sınıf Öğretmenliği. </t>
  </si>
  <si>
    <t>SAY  puan türünde öğrenci kabul edilen programlar</t>
  </si>
  <si>
    <t xml:space="preserve">EA ve SAY Puan Türünde Öğrenci Alan Tüm Bölümler </t>
  </si>
  <si>
    <t>Fransızca Mütercim ve Tercümanlık / Mütercim-Tercümanlık (Frn)</t>
  </si>
  <si>
    <t>2.SINIF
3. YARIYIL
KONTENJAN
ÖNERİSİ</t>
  </si>
  <si>
    <t>3.SINIF
5. YARIYIL
KONTENJAN
ÖNERİSİ</t>
  </si>
  <si>
    <t>110190119</t>
  </si>
  <si>
    <t>2023 YILI ÖSYM GENEL KONTENJAN</t>
  </si>
  <si>
    <t>SAY puan türünde öğrenci kabul edilen programlar (Gemi Adamı Olur Sağlık Raporu gerekmektedir.)</t>
  </si>
  <si>
    <t>Türkçe Öğretmenliği ve Fransızca Mütercim ve Tercümanlık (İngilizce Dil şartı aranmaktadır.)</t>
  </si>
  <si>
    <t>SÖZ puan türünde öğrenci kabul edilen programlar ve Fransızca Mütercim ve Tercümanlık</t>
  </si>
  <si>
    <t>B2 Fransızca Dil Seviyesi ile; Tüm lisans programları</t>
  </si>
  <si>
    <t>SAY puan türünde öğrenci kabul edilen programlar ve Fransızca Mütercim ve Tercümanlık</t>
  </si>
  <si>
    <t>SAY ve EA puan türünde öğrenci alan programlar; Fransızca Mütercim ve Tercümanlık</t>
  </si>
  <si>
    <t>04.04.2023/05-14 YTÜ SENATOSU İLE BELİRLENEN BAŞVURUSU KABUL EDİLECEK PROGRAMLAR</t>
  </si>
  <si>
    <t>2.SINIF
4. YARIYIL
KONTENJAN</t>
  </si>
  <si>
    <t>3.SINIF
6. YARIYIL
KONTENJAN</t>
  </si>
  <si>
    <r>
      <t xml:space="preserve">YILDIZ TEKNİK ÜNİVERSİTESİ
2024-2025 EĞİTİM-ÖĞRETİM YILI </t>
    </r>
    <r>
      <rPr>
        <b/>
        <u/>
        <sz val="14"/>
        <rFont val="Arial"/>
        <family val="2"/>
        <charset val="162"/>
      </rPr>
      <t>BAHAR</t>
    </r>
    <r>
      <rPr>
        <b/>
        <sz val="14"/>
        <rFont val="Arial"/>
        <family val="2"/>
        <charset val="162"/>
      </rPr>
      <t xml:space="preserve"> YARIYILI
YAN DAL KONTENJANLARI</t>
    </r>
  </si>
  <si>
    <t>YILDIZ TEKNİK ÜNİVERSİTESİ
2024-2025 EĞİTİM-ÖĞRETİM YILI BAHAR YARIYILI
LİSANS PROGRAMLARI İÇİN ÇİFT ANADAL KONTENJANLARI</t>
  </si>
  <si>
    <t>Yapay Zeka ve Veri Mühendisliği (İngilizce)</t>
  </si>
  <si>
    <t>110190133</t>
  </si>
  <si>
    <t>YILDIZ TEKNİK ÜNİVERSİTESİ
2025-2026 EĞİTİM-ÖĞRETİM YILI GÜZ YARIYILI
YAN DAL KONTENJANLARI</t>
  </si>
  <si>
    <t>YILDIZ TEKNİK ÜNİVERSİTESİ
2025-2026 EĞİTİM-ÖĞRETİM YILI GÜZ YARIYILI
LİSANS PROGRAMLARI İÇİN ÇİFT ANADAL KONTENJANLARI</t>
  </si>
  <si>
    <r>
      <t>Ses Sanatları Tasarımı (</t>
    </r>
    <r>
      <rPr>
        <b/>
        <sz val="8"/>
        <color theme="1"/>
        <rFont val="Tahoma"/>
        <family val="2"/>
        <charset val="162"/>
      </rPr>
      <t>Bk.3</t>
    </r>
    <r>
      <rPr>
        <sz val="8"/>
        <color theme="1"/>
        <rFont val="Tahoma"/>
        <family val="2"/>
        <charset val="162"/>
      </rPr>
      <t>)</t>
    </r>
  </si>
  <si>
    <r>
      <t>Havacılık Elektrik ve Elektroniği (</t>
    </r>
    <r>
      <rPr>
        <b/>
        <sz val="8"/>
        <color theme="1"/>
        <rFont val="Tahoma"/>
        <family val="2"/>
        <charset val="162"/>
      </rPr>
      <t>Bk.1</t>
    </r>
    <r>
      <rPr>
        <sz val="8"/>
        <color theme="1"/>
        <rFont val="Tahoma"/>
        <family val="2"/>
        <charset val="162"/>
      </rPr>
      <t>)</t>
    </r>
  </si>
  <si>
    <t>YILDIZ TEKNİK ÜNİVERSİTESİ
2025-2026 EĞİTİM-ÖĞRETİM YILI
KURUM İÇİ YATAY GEÇİŞ KONTENJANLARI</t>
  </si>
  <si>
    <t>2024 YILI ÖSYM GENEL KONTENJAN</t>
  </si>
  <si>
    <r>
      <rPr>
        <b/>
        <sz val="8"/>
        <rFont val="Tahoma"/>
        <family val="2"/>
        <charset val="162"/>
      </rPr>
      <t>Kontenjan:</t>
    </r>
    <r>
      <rPr>
        <sz val="8"/>
        <rFont val="Tahoma"/>
        <family val="2"/>
        <charset val="162"/>
      </rPr>
      <t xml:space="preserve"> Başvurusu kabul edilecek bölüm/programlar ile Kurum İçi Yatay Geçiş kontenjanları, her yıl ÖSYM Kılavuzunda öngörülen öğrenci kontenjanının </t>
    </r>
    <r>
      <rPr>
        <b/>
        <u/>
        <sz val="8"/>
        <rFont val="Tahoma"/>
        <family val="2"/>
        <charset val="162"/>
      </rPr>
      <t>yüzde on beşini geçmeyecek şekilde</t>
    </r>
    <r>
      <rPr>
        <sz val="8"/>
        <rFont val="Tahoma"/>
        <family val="2"/>
        <charset val="162"/>
      </rPr>
      <t xml:space="preserve"> ilgili Fakülte kurullarının önerisi üzerine Senato tarafından belirlenir.</t>
    </r>
  </si>
  <si>
    <r>
      <rPr>
        <b/>
        <sz val="8"/>
        <rFont val="Tahoma"/>
        <family val="2"/>
        <charset val="162"/>
      </rPr>
      <t>Yabancı Dil Şartı:</t>
    </r>
    <r>
      <rPr>
        <sz val="8"/>
        <rFont val="Tahoma"/>
        <family val="2"/>
        <charset val="162"/>
      </rPr>
      <t xml:space="preserve"> Öğretim dili %30 İngilizce ve %100 İngilizce olarak belirtilen programlar YTÜ Yabancı Diller Eğitimi Bölümü Hazırlık Yönergesine tabidir.
Türkçe eğitim yapan programlardan, %30 ve %100 yabancı dil ile eğitim yapan Üniversitemiz programlarına başvurularda “YTÜ Yabancı Diller Yüksek Okulu Öğretim ve Sınav Yönergesi” hükümleri uyarınca aşağıdaki şartlardan en az birini sağlamak gerekir: 
a) Yabancı Diller Yüksekokulu’nca yapılan İYS-İngilizce Yeterlik Sınavı’ndan başarılı olmak,
b) Yükseköğretim Kurulu tarafından tanınan ulusal veya uluslararası geçerliliği olan bir yabancı dil sınav sonuç belgesine sahip olmak. 
c) En az son üç yılında, öğretim dili olarak belirlenen yabancı dilin anadili olarak konuşulduğu bir ülkede, o ülke vatandaşlarının devam ettiği ortaöğretim kurumlarında eğitim görüp ortaöğrenimini bu kurumlarda tamamlamış olmak.
%30 İngilizce eğitim yapılan programlardan, %100 İngilizce eğitim yapılan programlara başvurularda yeniden Yabancı Diller Yüksekokulu’nca yapılan İYS-İngilizce Yeterlik Sınavı’na girme şartı aranmaz. Üniversitemiz İYS sonuçları, sınavın yapıldığı tarihten itibaren 3 (üç) yıl geçerlidir.</t>
    </r>
  </si>
  <si>
    <t>YILDIZ TEKNİK ÜNİVERSİTESİ
2025-2026 EĞİTİM-ÖĞRETİM YILI
LİSANS PROGRAMLARI İÇİN KURUMLARARASI YATAY GEÇİŞ KONTENJANLARI</t>
  </si>
  <si>
    <t>KONTENJAN (2.SINIF
3. YARIYIL)</t>
  </si>
  <si>
    <t>KONTENJAN (3.SINIF 
5. YARIYIL)</t>
  </si>
  <si>
    <t>LİSANS KONT. %15'İ</t>
  </si>
  <si>
    <r>
      <t>(</t>
    </r>
    <r>
      <rPr>
        <b/>
        <sz val="8"/>
        <color theme="1"/>
        <rFont val="Tahoma"/>
        <family val="2"/>
        <charset val="162"/>
      </rPr>
      <t>Bk.1</t>
    </r>
    <r>
      <rPr>
        <sz val="8"/>
        <color theme="1"/>
        <rFont val="Tahoma"/>
        <family val="2"/>
        <charset val="162"/>
      </rPr>
      <t xml:space="preserve">) Yükseköğretim Kurulu tarafından her yıl düzenli olarak ikinci ve üçüncü sınıflar için, ÖSYM giriş genel kontenjanı 50 ve 50’den az olan diploma programlarda </t>
    </r>
    <r>
      <rPr>
        <b/>
        <sz val="8"/>
        <color theme="1"/>
        <rFont val="Tahoma"/>
        <family val="2"/>
        <charset val="162"/>
      </rPr>
      <t>iki</t>
    </r>
    <r>
      <rPr>
        <sz val="8"/>
        <color theme="1"/>
        <rFont val="Tahoma"/>
        <family val="2"/>
        <charset val="162"/>
      </rPr>
      <t xml:space="preserve">, 51 ve 100 arası olan programlarda </t>
    </r>
    <r>
      <rPr>
        <b/>
        <sz val="8"/>
        <color theme="1"/>
        <rFont val="Tahoma"/>
        <family val="2"/>
        <charset val="162"/>
      </rPr>
      <t>üç</t>
    </r>
    <r>
      <rPr>
        <sz val="8"/>
        <color theme="1"/>
        <rFont val="Tahoma"/>
        <family val="2"/>
        <charset val="162"/>
      </rPr>
      <t xml:space="preserve">, 101 ve üzerinde olan diploma programlarda ise </t>
    </r>
    <r>
      <rPr>
        <b/>
        <sz val="8"/>
        <color theme="1"/>
        <rFont val="Tahoma"/>
        <family val="2"/>
        <charset val="162"/>
      </rPr>
      <t>dört</t>
    </r>
    <r>
      <rPr>
        <sz val="8"/>
        <color theme="1"/>
        <rFont val="Tahoma"/>
        <family val="2"/>
        <charset val="162"/>
      </rPr>
      <t xml:space="preserve">, Kurumlararası Yatay Geçiş kontenjanı belirlenir. 
“Yükseköğretim Kurumlarında Önlisans ve Lisans Düzeyindeki Programlar Arasında Geçiş, Çift Anadal, Yan Dal ile Kurumlar Arası Kredi Transferi Yapılması Esaslarına İlişkin Yönetmeliği”nin 11. maddesinin 7. fıkrası hükümlerince Yükseköğretim Kurulu tarafından belirlenen ilkeler çerçevesinde bu maddenin 1. fıkrasındaki kontenjanlara ek olarak Fakülte Kurullarının önerisi ve Senato onayı ile ilave kontenjanlar da belirlenebilir. Mühendislik programları için ilave kontenjanlar, 11.05.2017 sayılı Yükseköğretim Yürütme Kurulu kararı gereğince 1. fıkrada belirlenen kontenjanların 8 katını geçemez; diğer programlar için ise  Üniversitemizin mevcut  fiziki imkanları,  öğretim  üyesi  sayıları  da  dikkate  alınarak 1. fıkrada geçen asgari kontenjandan az olamaz.
</t>
    </r>
  </si>
  <si>
    <t>Fen Bilgisi Öğretmenliği
Fen Bilimleri Öğretmenliği
Fen ve Tabiat Bilgileri Öğretmenliği
Fen Bilgisi Eğitimi
Fen Bilimleri Eğitimi
Fen ve Tabiat Bilgileri
Fen ve Tabiat Bilgisi
İlköğretim Fen Bilgisi Öğretmenliği</t>
  </si>
  <si>
    <t>İngilizce Öğretmenliği
İngiliz Dili ve Eğitimi
İngiliz Dili Eğitimi
İngiliz Dil Eğitimi
İngiliz Dili Öğretmenliği</t>
  </si>
  <si>
    <t>Okul Öncesi Öğretmenliği
Anaokulu Öğretmenliği
Çocuk Gelişimi ve Eğitimi Öğretmenliği
Çocuk Gelişimi ve Okul Öncesi Öğretmenliği
Çocuk Gelişimi ve Öğretmenliği
Okul Öncesi ve Çocuk Gelişimi Öğretmenliği
Okul Öncesi Çocuk Gelişimi ve Öğretmenliği</t>
  </si>
  <si>
    <t>Rehberlik ve Psikolojik Danışmanlık
Eğitimde Psikolojik Hizmetler</t>
  </si>
  <si>
    <t>Sosyal Bilgiler Öğretmenliği
Sosyal Bilgiler
İlköğretim Sosyal Bilgiler Öğretmenliği
Sosyal Bilgiler Eğitimi</t>
  </si>
  <si>
    <t>Türkçe Öğretmenliği
Türkçenin Eğitimi ve Öğretimi</t>
  </si>
  <si>
    <t>Bilgisayar Mühendisliği
Bilgisayar Bilimi ve Mühendisliği
Bilgisayar Bilimleri ve Mühendisliği</t>
  </si>
  <si>
    <t>Biyomedikal Mühendisliği
Tıp Mühendisliği</t>
  </si>
  <si>
    <t>Elektronik ve Haberleşme Mühendisliği
Telekomünikasyon Mühendisliği</t>
  </si>
  <si>
    <t>Kontrol ve Otomasyon Mühendisliği
Kontrol ve Bilgisayar Mühendisliği
Kontrol Mühendisliği</t>
  </si>
  <si>
    <t>Fizik
Fizik Bilim Lisansı
Fizik Lisans
Matematiksel Fizik</t>
  </si>
  <si>
    <t>Fransızca Mütercim veTercümanlık
Mütercim-Tercümanlık (Fransızca)</t>
  </si>
  <si>
    <t>Kimya
Kimya Lisans ve Kimyagerlik
Kimyager
Kimyager Lisans
Kimyagerlik
Uygulamalı Kimya</t>
  </si>
  <si>
    <t>Matematik
Finansal Matematik
Matematik-Astronomi
Uygulamalı Matematik
Yüksek Matematik-Tasarı Geometri-Perspektif</t>
  </si>
  <si>
    <t>Türk Dili ve Edebiyatı 
Eski Türk Edebiyatı 
Türk Dili 
Türk Edebiyatı 
Türkçe 
Yeni Türk Dili ve Edebiyatı 
Yeni Türk Edebiyatı</t>
  </si>
  <si>
    <t>Gemi İnşaatı ve Gemi Makineleri Mühendisliği
Gemi İnşaatı Mühendisliği</t>
  </si>
  <si>
    <t>İktisat
İktisadi ve Ticari İlimler
İktisadi İşletme
İktisat Teorisi ve Kantitatif Yöntemler
İktisat-Maliye
İktisat ve Maliye
Maliye ve İktisat
İktisat-Muhasebe
İktisat-Ticaret
İşletme İktisadı
İktisadi İşletmecilik
İşletme Ekonomisi
Kalkınma ve Planlama
Modern Parasal İktisat
Para İktisadi ve Bankacılık</t>
  </si>
  <si>
    <t>İşletme
İş İdaresi
İşletmecilik
Yöneticilik
İşletme ve Yönetim Bilimleri
Yönetim Bilimleri ve Liderlik
Yönetim Bilimleri
Yönetim ve Organizasyon
Sanayi İşletmeciliği
Ticaret ve Sanayi İşletmesi
Ticaret ve Sanayi İşletmeciliği
İşletme-İstatistik
İşletme ve İstatistik
İşletme-Maliye
İşletme ve Maliye
İşletme-Siyasal Bilimler
İşletme-Siyasi Bilimler
İşletme ve Siyasal Bilimler
İşletme ve Siyasi Bilimler
İşletme ve Siyasi İlimler
İşletme-Sosyal Bilimler
İşletme ve Sosyal Bilimler
İşletme-Sosyal Siyaset
İşletme ve Sosyal Siyaset
Sosyal Siyaset ve İşletme</t>
  </si>
  <si>
    <t>Siyaset Bilimi ve Uluslararası İlişkiler
Siyasal Bilimler ve Uluslararası İlişkiler</t>
  </si>
  <si>
    <t>Harita Mühendisliği
Harita ve Kadastro Mühendisliği
Jeodezi ve Fotogrametri Mühendislik
Jeodezi ve Fotogrametri Mühendisliği</t>
  </si>
  <si>
    <t>Biyomühendislik
Kimya ve Biyoloji Mühendisliği
Kimya-Biyoloji Mühendisliği</t>
  </si>
  <si>
    <t>Gıda Mühendisliği
Gıda İşleme ve Mühendisliği</t>
  </si>
  <si>
    <t>Kimya Mühendisliği
Kimya Mühendisliği ve Uygulamalı Kimya
Kimya ve Proses Mühendisliği
Kimya ve Süreç Mühendisliği</t>
  </si>
  <si>
    <t>Metalurji ve Malzeme Mühendisliği
Metalurji Mühendisliği</t>
  </si>
  <si>
    <t>Endüstri Mühendisliği
Endüstri Mühendisliği Programları
Endüstri Sistemleri Mühendisliği
Endüstri ve Sistem Mühendisliği
Sanayi Mühendisliği
Sistem Mühendisliği
Üretim Sistemleri Mühendisliği
Üretim Sistemleri Mühendisliği Programları</t>
  </si>
  <si>
    <t>Makine Mühendisliği
Makine ve İmalat Mühendisliği
Makine ve Malzeme Mühendisliği</t>
  </si>
  <si>
    <t>Mekatronik Mühendisliği
Mekatronik Sistemler Mühendisliği</t>
  </si>
  <si>
    <t>Kültür Varlıklarını Koruma ve Onarım
Mimari Restorasyon
Restorasyon ve Konservasyon
Rölöve-Restorasyon
Taşınabilir Kültür Varlıklarını Koruma ve Onarım</t>
  </si>
  <si>
    <t>Şehir ve Bölge Planlama
Bölge Planlama
Şehircilik</t>
  </si>
  <si>
    <t>Fotoğraf
Fotoğrafçılık
Fotoğraf ve Grafik Sanatlar
Fotoğraf ve Video</t>
  </si>
  <si>
    <t>Grafik Tasarımı
Grafik Tasarım</t>
  </si>
  <si>
    <t>İletişim ve Tasarımı
İletişim Sanatları
İletişim Tasarımı
İletişim Tasarımı ve Medya
İletişim Tasarımı ve Yeni Medya
Yeni Medya ve İletişim Tasarımı
İletişim Tasarımı ve Yönetimi
İletişim ve Tasarım
İletişim Tasarım</t>
  </si>
  <si>
    <t>Sanat ve Kültür Yönetimi
Sanat Tasarımı
Sanat ve Tasarım
Sanat ve Tasarım Yönetimi
Sanat Yönetimi</t>
  </si>
  <si>
    <t>Ses Sanatları Tasarımı
Duysal (Ses) Sanatları Tasarımı</t>
  </si>
  <si>
    <t>YÖK PROGRAM EŞDEĞERLİKLERİ UYARINCA BAŞVURUSU KABUL EDİLECEK PROGRAMLAR</t>
  </si>
  <si>
    <t>Sınıf Öğretmenliği
Halk Öğretmenliği
İlköğretim Öğretmenliği
Halk Eğitimi
Temel Eğitim</t>
  </si>
  <si>
    <t>Yapay Zeka ve Veri Mühendisliği</t>
  </si>
  <si>
    <t xml:space="preserve">İstatistik
İstatistik ve Yöneylem Araştırması
İstatistik-Ekonometri
İstatistik-Ekonometri ve Planlama
Ekonometri ve İstatistik
Matematik ve İstatistik
İstatistik-Matematik
İstatistik ve Maliye
Maliye ve İstatistik
İstatistik ve Siyasi İlimler
Siyasi İlimler ve İstatistik
İstatistik ve Sosyal Siyaset
İstatistik-Sosyal Siyaset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</si>
</sst>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0"/>
      <name val="Arial Tur"/>
      <charset val="162"/>
    </font>
    <font>
      <sz val="11"/>
      <color theme="1"/>
      <name val="Calibri"/>
      <family val="2"/>
      <charset val="162"/>
      <scheme val="minor"/>
    </font>
    <font>
      <sz val="10"/>
      <name val="Arial"/>
      <family val="2"/>
      <charset val="162"/>
    </font>
    <font>
      <sz val="8"/>
      <name val="Arial"/>
      <family val="2"/>
      <charset val="162"/>
    </font>
    <font>
      <sz val="10"/>
      <name val="Arial Tur"/>
      <charset val="162"/>
    </font>
    <font>
      <sz val="10"/>
      <name val="Arial"/>
      <family val="2"/>
    </font>
    <font>
      <sz val="12"/>
      <color theme="1"/>
      <name val="Calibri"/>
      <family val="2"/>
      <scheme val="minor"/>
    </font>
    <font>
      <sz val="10"/>
      <name val="Tahoma"/>
      <family val="2"/>
      <charset val="162"/>
    </font>
    <font>
      <sz val="9"/>
      <name val="Tahoma"/>
      <family val="2"/>
      <charset val="162"/>
    </font>
    <font>
      <b/>
      <sz val="9"/>
      <color theme="1"/>
      <name val="Tahoma"/>
      <family val="2"/>
      <charset val="162"/>
    </font>
    <font>
      <sz val="8"/>
      <color theme="1"/>
      <name val="Tahoma"/>
      <family val="2"/>
      <charset val="162"/>
    </font>
    <font>
      <sz val="8"/>
      <name val="Tahoma"/>
      <family val="2"/>
      <charset val="162"/>
    </font>
    <font>
      <b/>
      <sz val="8"/>
      <color theme="1"/>
      <name val="Tahoma"/>
      <family val="2"/>
      <charset val="162"/>
    </font>
    <font>
      <b/>
      <sz val="10"/>
      <name val="Tahoma"/>
      <family val="2"/>
      <charset val="162"/>
    </font>
    <font>
      <b/>
      <sz val="11"/>
      <color rgb="FFC00000"/>
      <name val="Tahoma"/>
      <family val="2"/>
      <charset val="162"/>
    </font>
    <font>
      <b/>
      <sz val="8"/>
      <name val="Tahoma"/>
      <family val="2"/>
      <charset val="162"/>
    </font>
    <font>
      <b/>
      <sz val="14"/>
      <name val="Tahoma"/>
      <family val="2"/>
      <charset val="162"/>
    </font>
    <font>
      <b/>
      <sz val="12"/>
      <name val="Tahoma"/>
      <family val="2"/>
      <charset val="162"/>
    </font>
    <font>
      <sz val="12"/>
      <name val="Tahoma"/>
      <family val="2"/>
      <charset val="162"/>
    </font>
    <font>
      <b/>
      <sz val="9"/>
      <name val="Tahoma"/>
      <family val="2"/>
      <charset val="162"/>
    </font>
    <font>
      <sz val="9"/>
      <color theme="1"/>
      <name val="Tahoma"/>
      <family val="2"/>
      <charset val="162"/>
    </font>
    <font>
      <b/>
      <sz val="9"/>
      <color indexed="8"/>
      <name val="Tahoma"/>
      <family val="2"/>
      <charset val="162"/>
    </font>
    <font>
      <sz val="9"/>
      <color indexed="8"/>
      <name val="Tahoma"/>
      <family val="2"/>
      <charset val="162"/>
    </font>
    <font>
      <b/>
      <sz val="10"/>
      <color rgb="FFFF0000"/>
      <name val="Tahoma"/>
      <family val="2"/>
      <charset val="162"/>
    </font>
    <font>
      <b/>
      <sz val="7"/>
      <name val="Tahoma"/>
      <family val="2"/>
      <charset val="162"/>
    </font>
    <font>
      <b/>
      <sz val="10"/>
      <color rgb="FFC00000"/>
      <name val="Tahoma"/>
      <family val="2"/>
      <charset val="162"/>
    </font>
    <font>
      <b/>
      <u/>
      <sz val="8"/>
      <color theme="1"/>
      <name val="Tahoma"/>
      <family val="2"/>
      <charset val="162"/>
    </font>
    <font>
      <sz val="10"/>
      <color theme="1"/>
      <name val="Tahoma"/>
      <family val="2"/>
      <charset val="162"/>
    </font>
    <font>
      <sz val="8"/>
      <color theme="1"/>
      <name val="Arial"/>
      <family val="2"/>
      <charset val="162"/>
    </font>
    <font>
      <b/>
      <sz val="14"/>
      <name val="Arial"/>
      <family val="2"/>
      <charset val="162"/>
    </font>
    <font>
      <b/>
      <sz val="9"/>
      <name val="Arial"/>
      <family val="2"/>
      <charset val="162"/>
    </font>
    <font>
      <sz val="10"/>
      <color theme="1"/>
      <name val="Arial"/>
      <family val="2"/>
      <charset val="162"/>
    </font>
    <font>
      <b/>
      <sz val="8"/>
      <color indexed="8"/>
      <name val="Arial"/>
      <family val="2"/>
      <charset val="162"/>
    </font>
    <font>
      <sz val="8"/>
      <color indexed="8"/>
      <name val="Arial"/>
      <family val="2"/>
      <charset val="162"/>
    </font>
    <font>
      <b/>
      <sz val="8"/>
      <name val="Arial"/>
      <family val="2"/>
      <charset val="162"/>
    </font>
    <font>
      <sz val="8"/>
      <color rgb="FFFF0000"/>
      <name val="Arial"/>
      <family val="2"/>
      <charset val="162"/>
    </font>
    <font>
      <b/>
      <sz val="11"/>
      <color rgb="FFC00000"/>
      <name val="Arial"/>
      <family val="2"/>
      <charset val="162"/>
    </font>
    <font>
      <b/>
      <sz val="8"/>
      <color theme="1"/>
      <name val="Arial"/>
      <family val="2"/>
      <charset val="162"/>
    </font>
    <font>
      <b/>
      <u/>
      <sz val="14"/>
      <name val="Arial"/>
      <family val="2"/>
      <charset val="162"/>
    </font>
    <font>
      <b/>
      <sz val="8"/>
      <color rgb="FFFF0000"/>
      <name val="Arial"/>
      <family val="2"/>
      <charset val="162"/>
    </font>
    <font>
      <sz val="8"/>
      <color rgb="FFFF0000"/>
      <name val="Tahoma"/>
      <family val="2"/>
      <charset val="162"/>
    </font>
    <font>
      <sz val="9"/>
      <color rgb="FFFF0000"/>
      <name val="Tahoma"/>
      <family val="2"/>
      <charset val="162"/>
    </font>
    <font>
      <b/>
      <sz val="8"/>
      <color rgb="FFFF0000"/>
      <name val="Tahoma"/>
      <family val="2"/>
      <charset val="162"/>
    </font>
    <font>
      <b/>
      <u/>
      <sz val="8"/>
      <name val="Tahoma"/>
      <family val="2"/>
      <charset val="162"/>
    </font>
    <font>
      <sz val="9"/>
      <color indexed="81"/>
      <name val="Tahoma"/>
      <family val="2"/>
      <charset val="162"/>
    </font>
    <font>
      <b/>
      <sz val="9"/>
      <color indexed="81"/>
      <name val="Tahoma"/>
      <family val="2"/>
      <charset val="162"/>
    </font>
    <font>
      <b/>
      <sz val="9"/>
      <color rgb="FFFF0000"/>
      <name val="Tahoma"/>
      <family val="2"/>
      <charset val="16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0" fontId="6" fillId="0" borderId="0"/>
    <xf numFmtId="0" fontId="4" fillId="0" borderId="0"/>
    <xf numFmtId="0" fontId="1" fillId="0" borderId="0"/>
  </cellStyleXfs>
  <cellXfs count="128">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vertical="top"/>
    </xf>
    <xf numFmtId="0" fontId="2" fillId="0" borderId="0" xfId="0" applyFont="1" applyAlignment="1">
      <alignment wrapText="1"/>
    </xf>
    <xf numFmtId="0" fontId="2" fillId="0" borderId="0" xfId="0" applyFont="1" applyAlignment="1">
      <alignment horizontal="center"/>
    </xf>
    <xf numFmtId="0" fontId="5" fillId="0" borderId="0" xfId="0" applyFont="1" applyAlignment="1">
      <alignment vertical="center"/>
    </xf>
    <xf numFmtId="0" fontId="3"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left" vertical="center" wrapText="1"/>
    </xf>
    <xf numFmtId="0" fontId="13" fillId="0" borderId="0" xfId="0" applyFont="1" applyAlignment="1">
      <alignment horizontal="center" vertical="center"/>
    </xf>
    <xf numFmtId="0" fontId="7" fillId="0" borderId="0" xfId="0" applyFont="1"/>
    <xf numFmtId="0" fontId="18"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4" fillId="0" borderId="0" xfId="0" applyFont="1" applyAlignment="1">
      <alignment vertical="center"/>
    </xf>
    <xf numFmtId="0" fontId="7" fillId="0" borderId="0" xfId="0" applyFont="1" applyAlignment="1">
      <alignment horizontal="left" vertical="top"/>
    </xf>
    <xf numFmtId="0" fontId="7" fillId="0" borderId="0" xfId="0" applyFont="1" applyAlignment="1">
      <alignment horizontal="justify"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vertical="top"/>
    </xf>
    <xf numFmtId="0" fontId="7" fillId="0" borderId="0" xfId="0" applyFont="1" applyAlignment="1">
      <alignment wrapText="1"/>
    </xf>
    <xf numFmtId="0" fontId="7" fillId="0" borderId="0" xfId="0" applyFont="1" applyAlignment="1">
      <alignment horizontal="center"/>
    </xf>
    <xf numFmtId="49"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0" xfId="0" applyFont="1" applyAlignment="1">
      <alignment horizontal="left" vertical="center"/>
    </xf>
    <xf numFmtId="0" fontId="8" fillId="2" borderId="1" xfId="0" applyFont="1" applyFill="1" applyBorder="1" applyAlignment="1">
      <alignment horizontal="center" vertical="center"/>
    </xf>
    <xf numFmtId="0" fontId="19" fillId="0" borderId="1" xfId="0" applyFont="1" applyBorder="1" applyAlignment="1">
      <alignment horizontal="center" vertical="center"/>
    </xf>
    <xf numFmtId="0" fontId="11" fillId="0" borderId="0" xfId="0" applyFont="1" applyAlignment="1">
      <alignment horizontal="left" wrapText="1"/>
    </xf>
    <xf numFmtId="0" fontId="11" fillId="0" borderId="0" xfId="0" applyFont="1"/>
    <xf numFmtId="0" fontId="8" fillId="0" borderId="0" xfId="0" applyFont="1" applyAlignment="1">
      <alignment horizontal="justify" vertical="top"/>
    </xf>
    <xf numFmtId="0" fontId="7" fillId="0" borderId="0" xfId="0" applyFont="1" applyAlignment="1">
      <alignment horizontal="left" wrapText="1"/>
    </xf>
    <xf numFmtId="0" fontId="20" fillId="0" borderId="1" xfId="0" applyFont="1" applyBorder="1" applyAlignment="1">
      <alignment horizontal="left" vertical="center"/>
    </xf>
    <xf numFmtId="0" fontId="27" fillId="0" borderId="0" xfId="0" applyFont="1" applyAlignment="1">
      <alignment horizontal="left" vertical="center"/>
    </xf>
    <xf numFmtId="0" fontId="10"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0" fontId="31" fillId="0" borderId="0" xfId="0" applyFont="1" applyAlignment="1">
      <alignment horizontal="left" vertical="center"/>
    </xf>
    <xf numFmtId="0" fontId="3" fillId="2" borderId="1" xfId="0" applyFont="1" applyFill="1" applyBorder="1" applyAlignment="1">
      <alignment horizontal="center" vertical="center"/>
    </xf>
    <xf numFmtId="0" fontId="34" fillId="0" borderId="1" xfId="0" applyFont="1" applyBorder="1" applyAlignment="1">
      <alignment horizontal="center" vertical="center"/>
    </xf>
    <xf numFmtId="0" fontId="35" fillId="0" borderId="0" xfId="0" applyFont="1" applyAlignment="1">
      <alignment horizontal="left" vertical="top" wrapText="1"/>
    </xf>
    <xf numFmtId="0" fontId="35" fillId="0" borderId="0" xfId="0" applyFont="1" applyAlignment="1">
      <alignment horizontal="center" vertical="top"/>
    </xf>
    <xf numFmtId="0" fontId="20" fillId="0" borderId="1" xfId="0" applyFont="1" applyBorder="1" applyAlignment="1">
      <alignment horizontal="center" vertical="center"/>
    </xf>
    <xf numFmtId="0" fontId="27" fillId="0" borderId="0" xfId="0" applyFont="1" applyAlignment="1">
      <alignment vertical="center"/>
    </xf>
    <xf numFmtId="0" fontId="10" fillId="0" borderId="1" xfId="0" applyFont="1" applyBorder="1" applyAlignment="1">
      <alignment vertical="center" wrapText="1"/>
    </xf>
    <xf numFmtId="0" fontId="8"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vertical="center"/>
    </xf>
    <xf numFmtId="0" fontId="10" fillId="0" borderId="1" xfId="0" applyFont="1" applyBorder="1" applyAlignment="1">
      <alignment vertical="center"/>
    </xf>
    <xf numFmtId="0" fontId="12" fillId="0" borderId="1" xfId="0" applyFont="1" applyBorder="1" applyAlignment="1">
      <alignment horizontal="center" vertical="center"/>
    </xf>
    <xf numFmtId="49" fontId="10" fillId="0" borderId="1" xfId="0" applyNumberFormat="1" applyFont="1" applyBorder="1" applyAlignment="1">
      <alignment horizontal="left" vertical="center"/>
    </xf>
    <xf numFmtId="0" fontId="20" fillId="0" borderId="1" xfId="0" applyFont="1" applyBorder="1" applyAlignment="1">
      <alignment vertical="center"/>
    </xf>
    <xf numFmtId="49" fontId="10" fillId="0" borderId="1" xfId="0" applyNumberFormat="1" applyFont="1" applyBorder="1" applyAlignment="1">
      <alignment vertical="center"/>
    </xf>
    <xf numFmtId="0" fontId="30" fillId="3" borderId="1" xfId="0" applyFont="1" applyFill="1" applyBorder="1" applyAlignment="1">
      <alignment vertical="center" wrapText="1"/>
    </xf>
    <xf numFmtId="0" fontId="30"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1" xfId="0" applyFont="1" applyFill="1" applyBorder="1" applyAlignment="1">
      <alignment vertical="center"/>
    </xf>
    <xf numFmtId="0" fontId="19" fillId="3" borderId="1" xfId="0" applyFont="1" applyFill="1" applyBorder="1" applyAlignment="1">
      <alignment vertical="center" wrapText="1"/>
    </xf>
    <xf numFmtId="0" fontId="19"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37" fillId="0" borderId="1" xfId="0" applyFont="1" applyBorder="1" applyAlignment="1">
      <alignment horizontal="center" vertical="center"/>
    </xf>
    <xf numFmtId="0" fontId="20" fillId="0" borderId="1" xfId="0" applyFont="1" applyBorder="1" applyAlignment="1">
      <alignment vertical="center" wrapText="1"/>
    </xf>
    <xf numFmtId="0" fontId="35" fillId="0" borderId="1" xfId="0" applyFont="1" applyBorder="1" applyAlignment="1">
      <alignment horizontal="left" vertical="center" wrapText="1"/>
    </xf>
    <xf numFmtId="0" fontId="35" fillId="0" borderId="1" xfId="0" applyFont="1" applyBorder="1" applyAlignment="1">
      <alignment horizontal="center" vertical="center"/>
    </xf>
    <xf numFmtId="0" fontId="39" fillId="0" borderId="1" xfId="0" applyFont="1" applyBorder="1" applyAlignment="1">
      <alignment horizontal="center" vertical="center"/>
    </xf>
    <xf numFmtId="49" fontId="10" fillId="0" borderId="1" xfId="0" applyNumberFormat="1" applyFont="1" applyFill="1" applyBorder="1" applyAlignment="1">
      <alignment horizontal="left" vertical="center"/>
    </xf>
    <xf numFmtId="0" fontId="20" fillId="0" borderId="1" xfId="0" applyFont="1" applyFill="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9" fillId="0" borderId="1" xfId="0" applyFont="1" applyFill="1" applyBorder="1" applyAlignment="1">
      <alignment vertical="center"/>
    </xf>
    <xf numFmtId="0" fontId="28" fillId="0" borderId="1" xfId="0" applyFont="1" applyFill="1" applyBorder="1" applyAlignment="1">
      <alignment horizontal="center" vertical="center"/>
    </xf>
    <xf numFmtId="0" fontId="40" fillId="0" borderId="1" xfId="0" applyFont="1" applyFill="1" applyBorder="1" applyAlignment="1">
      <alignment vertical="center"/>
    </xf>
    <xf numFmtId="0" fontId="41" fillId="0" borderId="1" xfId="0" applyFont="1" applyFill="1" applyBorder="1" applyAlignment="1">
      <alignment vertical="center"/>
    </xf>
    <xf numFmtId="0" fontId="40" fillId="0" borderId="1" xfId="0" applyFont="1" applyFill="1" applyBorder="1" applyAlignment="1">
      <alignment horizontal="left" vertical="center"/>
    </xf>
    <xf numFmtId="0" fontId="40" fillId="0" borderId="1" xfId="0" applyFont="1" applyFill="1" applyBorder="1" applyAlignment="1">
      <alignment horizontal="center" vertical="center"/>
    </xf>
    <xf numFmtId="0" fontId="42" fillId="0" borderId="1" xfId="0" applyFont="1" applyFill="1" applyBorder="1" applyAlignment="1">
      <alignment horizontal="center" vertical="center"/>
    </xf>
    <xf numFmtId="0" fontId="35" fillId="0" borderId="1" xfId="0" applyFont="1" applyFill="1" applyBorder="1" applyAlignment="1">
      <alignment horizontal="left" vertical="center" wrapText="1"/>
    </xf>
    <xf numFmtId="49" fontId="10" fillId="0" borderId="1" xfId="0" applyNumberFormat="1" applyFont="1" applyFill="1" applyBorder="1" applyAlignment="1">
      <alignment vertical="center"/>
    </xf>
    <xf numFmtId="49" fontId="28"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 fontId="19" fillId="4" borderId="1" xfId="0" applyNumberFormat="1" applyFont="1" applyFill="1" applyBorder="1" applyAlignment="1">
      <alignment horizontal="center" vertical="center"/>
    </xf>
    <xf numFmtId="0" fontId="46" fillId="0" borderId="1" xfId="0" applyFont="1" applyBorder="1" applyAlignment="1">
      <alignment horizontal="center" vertical="center"/>
    </xf>
    <xf numFmtId="1" fontId="46" fillId="4" borderId="1" xfId="0" applyNumberFormat="1" applyFont="1" applyFill="1" applyBorder="1" applyAlignment="1">
      <alignment horizontal="center" vertical="center"/>
    </xf>
    <xf numFmtId="0" fontId="41" fillId="0" borderId="1" xfId="0" applyFont="1" applyBorder="1" applyAlignment="1">
      <alignment horizontal="center" vertical="center"/>
    </xf>
    <xf numFmtId="0" fontId="24" fillId="3" borderId="1" xfId="0" applyFont="1" applyFill="1" applyBorder="1" applyAlignment="1">
      <alignment horizontal="center" vertical="center" wrapText="1"/>
    </xf>
    <xf numFmtId="0" fontId="15" fillId="0" borderId="0" xfId="0" applyFont="1" applyAlignment="1">
      <alignment horizontal="center"/>
    </xf>
    <xf numFmtId="0" fontId="13" fillId="0" borderId="0" xfId="0" applyFont="1"/>
    <xf numFmtId="0" fontId="3" fillId="0" borderId="0" xfId="0" applyFont="1" applyAlignment="1">
      <alignment horizontal="justify" vertical="top" wrapText="1"/>
    </xf>
    <xf numFmtId="0" fontId="29" fillId="0" borderId="2" xfId="0" applyFont="1" applyBorder="1" applyAlignment="1">
      <alignment horizontal="center" vertical="center" wrapText="1"/>
    </xf>
    <xf numFmtId="0" fontId="36" fillId="0" borderId="0" xfId="0" applyFont="1" applyAlignment="1">
      <alignment horizontal="center" vertical="center"/>
    </xf>
    <xf numFmtId="0" fontId="17" fillId="0" borderId="2" xfId="0" applyFont="1" applyBorder="1" applyAlignment="1">
      <alignment horizontal="center" vertical="center" wrapText="1"/>
    </xf>
    <xf numFmtId="0" fontId="8" fillId="0" borderId="0" xfId="0" applyFont="1" applyAlignment="1">
      <alignment horizontal="justify" vertical="top" wrapText="1"/>
    </xf>
    <xf numFmtId="0" fontId="14" fillId="0" borderId="0" xfId="0" applyFont="1" applyAlignment="1">
      <alignment horizontal="center" vertical="center"/>
    </xf>
    <xf numFmtId="0" fontId="16" fillId="0" borderId="2" xfId="0" applyFont="1" applyBorder="1" applyAlignment="1">
      <alignment horizontal="center" vertical="center" wrapText="1"/>
    </xf>
    <xf numFmtId="0" fontId="11" fillId="0" borderId="0" xfId="0" applyFont="1" applyAlignment="1">
      <alignment horizontal="left" vertical="center" wrapText="1"/>
    </xf>
    <xf numFmtId="0" fontId="23" fillId="3" borderId="1" xfId="0" applyFont="1" applyFill="1" applyBorder="1" applyAlignment="1">
      <alignment horizontal="center"/>
    </xf>
    <xf numFmtId="0" fontId="25" fillId="0" borderId="0" xfId="0" applyFont="1" applyAlignment="1">
      <alignment horizontal="center" vertical="center" wrapText="1"/>
    </xf>
    <xf numFmtId="0" fontId="10" fillId="0" borderId="0" xfId="0" applyFont="1" applyAlignment="1">
      <alignment horizontal="left" vertical="top"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horizontal="left" vertical="center"/>
    </xf>
    <xf numFmtId="0" fontId="11" fillId="0" borderId="0" xfId="0" applyFont="1" applyAlignment="1">
      <alignment horizontal="left" vertical="top" wrapText="1"/>
    </xf>
  </cellXfs>
  <cellStyles count="4">
    <cellStyle name="Normal" xfId="0" builtinId="0"/>
    <cellStyle name="Normal 2" xfId="1"/>
    <cellStyle name="Normal 2 2" xfId="2"/>
    <cellStyle name="Normal 3" xfId="3"/>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709820</xdr:colOff>
      <xdr:row>0</xdr:row>
      <xdr:rowOff>94007</xdr:rowOff>
    </xdr:from>
    <xdr:to>
      <xdr:col>1</xdr:col>
      <xdr:colOff>708688</xdr:colOff>
      <xdr:row>0</xdr:row>
      <xdr:rowOff>817907</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200" y="94007"/>
          <a:ext cx="707528"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709820</xdr:colOff>
      <xdr:row>0</xdr:row>
      <xdr:rowOff>94007</xdr:rowOff>
    </xdr:from>
    <xdr:to>
      <xdr:col>1</xdr:col>
      <xdr:colOff>708688</xdr:colOff>
      <xdr:row>0</xdr:row>
      <xdr:rowOff>817907</xdr:rowOff>
    </xdr:to>
    <xdr:pic>
      <xdr:nvPicPr>
        <xdr:cNvPr id="2" name="Resim 1">
          <a:extLst>
            <a:ext uri="{FF2B5EF4-FFF2-40B4-BE49-F238E27FC236}">
              <a16:creationId xmlns:a16="http://schemas.microsoft.com/office/drawing/2014/main" id="{6082E837-C267-4861-B49B-F2774B2526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245" y="94007"/>
          <a:ext cx="71324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1250950</xdr:colOff>
      <xdr:row>0</xdr:row>
      <xdr:rowOff>88900</xdr:rowOff>
    </xdr:from>
    <xdr:to>
      <xdr:col>1</xdr:col>
      <xdr:colOff>2000250</xdr:colOff>
      <xdr:row>0</xdr:row>
      <xdr:rowOff>812800</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8600" y="88900"/>
          <a:ext cx="7493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1250950</xdr:colOff>
      <xdr:row>0</xdr:row>
      <xdr:rowOff>88900</xdr:rowOff>
    </xdr:from>
    <xdr:to>
      <xdr:col>2</xdr:col>
      <xdr:colOff>2000250</xdr:colOff>
      <xdr:row>0</xdr:row>
      <xdr:rowOff>812800</xdr:rowOff>
    </xdr:to>
    <xdr:pic>
      <xdr:nvPicPr>
        <xdr:cNvPr id="2" name="Resim 1">
          <a:extLst>
            <a:ext uri="{FF2B5EF4-FFF2-40B4-BE49-F238E27FC236}">
              <a16:creationId xmlns:a16="http://schemas.microsoft.com/office/drawing/2014/main" id="{E2C3C023-1523-485F-ADCA-98F23DFEF8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750" y="88900"/>
          <a:ext cx="7493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1778000</xdr:colOff>
      <xdr:row>0</xdr:row>
      <xdr:rowOff>88900</xdr:rowOff>
    </xdr:from>
    <xdr:to>
      <xdr:col>1</xdr:col>
      <xdr:colOff>756228</xdr:colOff>
      <xdr:row>0</xdr:row>
      <xdr:rowOff>806450</xdr:rowOff>
    </xdr:to>
    <xdr:pic>
      <xdr:nvPicPr>
        <xdr:cNvPr id="2" name="Resi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625" y="88900"/>
          <a:ext cx="759403" cy="71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295275</xdr:rowOff>
    </xdr:to>
    <xdr:sp macro="" textlink="">
      <xdr:nvSpPr>
        <xdr:cNvPr id="2" name="AutoShape 1">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3" name="AutoShape 2">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4" name="AutoShape 3">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5" name="AutoShape 4">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6" name="AutoShape 15">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7" name="AutoShape 16">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8" name="AutoShape 17">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9" name="AutoShape 18">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0" name="AutoShape 19">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1" name="AutoShape 20">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2" name="AutoShape 21">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3" name="AutoShape 22">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4" name="AutoShape 23">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5" name="AutoShape 24">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1838325</xdr:colOff>
      <xdr:row>69</xdr:row>
      <xdr:rowOff>0</xdr:rowOff>
    </xdr:from>
    <xdr:to>
      <xdr:col>2</xdr:col>
      <xdr:colOff>247650</xdr:colOff>
      <xdr:row>69</xdr:row>
      <xdr:rowOff>306161</xdr:rowOff>
    </xdr:to>
    <xdr:sp macro="" textlink="">
      <xdr:nvSpPr>
        <xdr:cNvPr id="16" name="AutoShape 1">
          <a:extLst>
            <a:ext uri="{FF2B5EF4-FFF2-40B4-BE49-F238E27FC236}">
              <a16:creationId xmlns:a16="http://schemas.microsoft.com/office/drawing/2014/main" id="{00000000-0008-0000-0500-000010000000}"/>
            </a:ext>
          </a:extLst>
        </xdr:cNvPr>
        <xdr:cNvSpPr>
          <a:spLocks noChangeAspect="1" noChangeArrowheads="1"/>
        </xdr:cNvSpPr>
      </xdr:nvSpPr>
      <xdr:spPr bwMode="auto">
        <a:xfrm>
          <a:off x="2609850"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69</xdr:row>
      <xdr:rowOff>0</xdr:rowOff>
    </xdr:from>
    <xdr:to>
      <xdr:col>1</xdr:col>
      <xdr:colOff>304800</xdr:colOff>
      <xdr:row>69</xdr:row>
      <xdr:rowOff>306161</xdr:rowOff>
    </xdr:to>
    <xdr:sp macro="" textlink="">
      <xdr:nvSpPr>
        <xdr:cNvPr id="17" name="AutoShape 2">
          <a:extLst>
            <a:ext uri="{FF2B5EF4-FFF2-40B4-BE49-F238E27FC236}">
              <a16:creationId xmlns:a16="http://schemas.microsoft.com/office/drawing/2014/main" id="{00000000-0008-0000-0500-000011000000}"/>
            </a:ext>
          </a:extLst>
        </xdr:cNvPr>
        <xdr:cNvSpPr>
          <a:spLocks noChangeAspect="1" noChangeArrowheads="1"/>
        </xdr:cNvSpPr>
      </xdr:nvSpPr>
      <xdr:spPr bwMode="auto">
        <a:xfrm>
          <a:off x="77152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18" name="AutoShape 3">
          <a:extLst>
            <a:ext uri="{FF2B5EF4-FFF2-40B4-BE49-F238E27FC236}">
              <a16:creationId xmlns:a16="http://schemas.microsoft.com/office/drawing/2014/main" id="{00000000-0008-0000-0500-000012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19" name="AutoShape 4">
          <a:extLst>
            <a:ext uri="{FF2B5EF4-FFF2-40B4-BE49-F238E27FC236}">
              <a16:creationId xmlns:a16="http://schemas.microsoft.com/office/drawing/2014/main" id="{00000000-0008-0000-0500-000013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69</xdr:row>
      <xdr:rowOff>0</xdr:rowOff>
    </xdr:from>
    <xdr:to>
      <xdr:col>1</xdr:col>
      <xdr:colOff>304800</xdr:colOff>
      <xdr:row>69</xdr:row>
      <xdr:rowOff>306161</xdr:rowOff>
    </xdr:to>
    <xdr:sp macro="" textlink="">
      <xdr:nvSpPr>
        <xdr:cNvPr id="20" name="AutoShape 15">
          <a:extLst>
            <a:ext uri="{FF2B5EF4-FFF2-40B4-BE49-F238E27FC236}">
              <a16:creationId xmlns:a16="http://schemas.microsoft.com/office/drawing/2014/main" id="{00000000-0008-0000-0500-000014000000}"/>
            </a:ext>
          </a:extLst>
        </xdr:cNvPr>
        <xdr:cNvSpPr>
          <a:spLocks noChangeAspect="1" noChangeArrowheads="1"/>
        </xdr:cNvSpPr>
      </xdr:nvSpPr>
      <xdr:spPr bwMode="auto">
        <a:xfrm>
          <a:off x="77152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69</xdr:row>
      <xdr:rowOff>0</xdr:rowOff>
    </xdr:from>
    <xdr:to>
      <xdr:col>1</xdr:col>
      <xdr:colOff>304800</xdr:colOff>
      <xdr:row>69</xdr:row>
      <xdr:rowOff>306161</xdr:rowOff>
    </xdr:to>
    <xdr:sp macro="" textlink="">
      <xdr:nvSpPr>
        <xdr:cNvPr id="21" name="AutoShape 16">
          <a:extLst>
            <a:ext uri="{FF2B5EF4-FFF2-40B4-BE49-F238E27FC236}">
              <a16:creationId xmlns:a16="http://schemas.microsoft.com/office/drawing/2014/main" id="{00000000-0008-0000-0500-000015000000}"/>
            </a:ext>
          </a:extLst>
        </xdr:cNvPr>
        <xdr:cNvSpPr>
          <a:spLocks noChangeAspect="1" noChangeArrowheads="1"/>
        </xdr:cNvSpPr>
      </xdr:nvSpPr>
      <xdr:spPr bwMode="auto">
        <a:xfrm>
          <a:off x="77152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69</xdr:row>
      <xdr:rowOff>0</xdr:rowOff>
    </xdr:from>
    <xdr:to>
      <xdr:col>1</xdr:col>
      <xdr:colOff>304800</xdr:colOff>
      <xdr:row>69</xdr:row>
      <xdr:rowOff>306161</xdr:rowOff>
    </xdr:to>
    <xdr:sp macro="" textlink="">
      <xdr:nvSpPr>
        <xdr:cNvPr id="22" name="AutoShape 17">
          <a:extLst>
            <a:ext uri="{FF2B5EF4-FFF2-40B4-BE49-F238E27FC236}">
              <a16:creationId xmlns:a16="http://schemas.microsoft.com/office/drawing/2014/main" id="{00000000-0008-0000-0500-000016000000}"/>
            </a:ext>
          </a:extLst>
        </xdr:cNvPr>
        <xdr:cNvSpPr>
          <a:spLocks noChangeAspect="1" noChangeArrowheads="1"/>
        </xdr:cNvSpPr>
      </xdr:nvSpPr>
      <xdr:spPr bwMode="auto">
        <a:xfrm>
          <a:off x="77152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3" name="AutoShape 19">
          <a:extLst>
            <a:ext uri="{FF2B5EF4-FFF2-40B4-BE49-F238E27FC236}">
              <a16:creationId xmlns:a16="http://schemas.microsoft.com/office/drawing/2014/main" id="{00000000-0008-0000-0500-000017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4" name="AutoShape 20">
          <a:extLst>
            <a:ext uri="{FF2B5EF4-FFF2-40B4-BE49-F238E27FC236}">
              <a16:creationId xmlns:a16="http://schemas.microsoft.com/office/drawing/2014/main" id="{00000000-0008-0000-0500-000018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5" name="AutoShape 21">
          <a:extLst>
            <a:ext uri="{FF2B5EF4-FFF2-40B4-BE49-F238E27FC236}">
              <a16:creationId xmlns:a16="http://schemas.microsoft.com/office/drawing/2014/main" id="{00000000-0008-0000-0500-000019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6" name="AutoShape 22">
          <a:extLst>
            <a:ext uri="{FF2B5EF4-FFF2-40B4-BE49-F238E27FC236}">
              <a16:creationId xmlns:a16="http://schemas.microsoft.com/office/drawing/2014/main" id="{00000000-0008-0000-0500-00001A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7" name="AutoShape 23">
          <a:extLst>
            <a:ext uri="{FF2B5EF4-FFF2-40B4-BE49-F238E27FC236}">
              <a16:creationId xmlns:a16="http://schemas.microsoft.com/office/drawing/2014/main" id="{00000000-0008-0000-0500-00001B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8" name="AutoShape 24">
          <a:extLst>
            <a:ext uri="{FF2B5EF4-FFF2-40B4-BE49-F238E27FC236}">
              <a16:creationId xmlns:a16="http://schemas.microsoft.com/office/drawing/2014/main" id="{00000000-0008-0000-0500-00001C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1838325</xdr:colOff>
      <xdr:row>0</xdr:row>
      <xdr:rowOff>0</xdr:rowOff>
    </xdr:from>
    <xdr:to>
      <xdr:col>2</xdr:col>
      <xdr:colOff>2143125</xdr:colOff>
      <xdr:row>0</xdr:row>
      <xdr:rowOff>295275</xdr:rowOff>
    </xdr:to>
    <xdr:sp macro="" textlink="">
      <xdr:nvSpPr>
        <xdr:cNvPr id="29" name="AutoShape 1">
          <a:extLst>
            <a:ext uri="{FF2B5EF4-FFF2-40B4-BE49-F238E27FC236}">
              <a16:creationId xmlns:a16="http://schemas.microsoft.com/office/drawing/2014/main" id="{00000000-0008-0000-0500-00001D000000}"/>
            </a:ext>
          </a:extLst>
        </xdr:cNvPr>
        <xdr:cNvSpPr>
          <a:spLocks noChangeAspect="1" noChangeArrowheads="1"/>
        </xdr:cNvSpPr>
      </xdr:nvSpPr>
      <xdr:spPr bwMode="auto">
        <a:xfrm>
          <a:off x="52578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0" name="AutoShape 2">
          <a:extLst>
            <a:ext uri="{FF2B5EF4-FFF2-40B4-BE49-F238E27FC236}">
              <a16:creationId xmlns:a16="http://schemas.microsoft.com/office/drawing/2014/main" id="{00000000-0008-0000-0500-00001E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1" name="AutoShape 15">
          <a:extLst>
            <a:ext uri="{FF2B5EF4-FFF2-40B4-BE49-F238E27FC236}">
              <a16:creationId xmlns:a16="http://schemas.microsoft.com/office/drawing/2014/main" id="{00000000-0008-0000-0500-00001F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2" name="AutoShape 16">
          <a:extLst>
            <a:ext uri="{FF2B5EF4-FFF2-40B4-BE49-F238E27FC236}">
              <a16:creationId xmlns:a16="http://schemas.microsoft.com/office/drawing/2014/main" id="{00000000-0008-0000-0500-000020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3" name="AutoShape 17">
          <a:extLst>
            <a:ext uri="{FF2B5EF4-FFF2-40B4-BE49-F238E27FC236}">
              <a16:creationId xmlns:a16="http://schemas.microsoft.com/office/drawing/2014/main" id="{00000000-0008-0000-0500-000021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4" name="AutoShape 18">
          <a:extLst>
            <a:ext uri="{FF2B5EF4-FFF2-40B4-BE49-F238E27FC236}">
              <a16:creationId xmlns:a16="http://schemas.microsoft.com/office/drawing/2014/main" id="{00000000-0008-0000-0500-000022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36" name="AutoShape 2">
          <a:extLst>
            <a:ext uri="{FF2B5EF4-FFF2-40B4-BE49-F238E27FC236}">
              <a16:creationId xmlns:a16="http://schemas.microsoft.com/office/drawing/2014/main" id="{00000000-0008-0000-0500-000024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37" name="AutoShape 15">
          <a:extLst>
            <a:ext uri="{FF2B5EF4-FFF2-40B4-BE49-F238E27FC236}">
              <a16:creationId xmlns:a16="http://schemas.microsoft.com/office/drawing/2014/main" id="{00000000-0008-0000-0500-000025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38" name="AutoShape 16">
          <a:extLst>
            <a:ext uri="{FF2B5EF4-FFF2-40B4-BE49-F238E27FC236}">
              <a16:creationId xmlns:a16="http://schemas.microsoft.com/office/drawing/2014/main" id="{00000000-0008-0000-0500-000026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39" name="AutoShape 17">
          <a:extLst>
            <a:ext uri="{FF2B5EF4-FFF2-40B4-BE49-F238E27FC236}">
              <a16:creationId xmlns:a16="http://schemas.microsoft.com/office/drawing/2014/main" id="{00000000-0008-0000-0500-000027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40" name="AutoShape 18">
          <a:extLst>
            <a:ext uri="{FF2B5EF4-FFF2-40B4-BE49-F238E27FC236}">
              <a16:creationId xmlns:a16="http://schemas.microsoft.com/office/drawing/2014/main" id="{00000000-0008-0000-0500-000028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590550</xdr:colOff>
      <xdr:row>0</xdr:row>
      <xdr:rowOff>95250</xdr:rowOff>
    </xdr:from>
    <xdr:to>
      <xdr:col>1</xdr:col>
      <xdr:colOff>542925</xdr:colOff>
      <xdr:row>0</xdr:row>
      <xdr:rowOff>819150</xdr:rowOff>
    </xdr:to>
    <xdr:pic>
      <xdr:nvPicPr>
        <xdr:cNvPr id="41" name="Resim 41">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95250"/>
          <a:ext cx="7239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0</xdr:row>
      <xdr:rowOff>0</xdr:rowOff>
    </xdr:from>
    <xdr:ext cx="304800" cy="295275"/>
    <xdr:sp macro="" textlink="">
      <xdr:nvSpPr>
        <xdr:cNvPr id="42" name="AutoShape 3">
          <a:extLst>
            <a:ext uri="{FF2B5EF4-FFF2-40B4-BE49-F238E27FC236}">
              <a16:creationId xmlns:a16="http://schemas.microsoft.com/office/drawing/2014/main" id="{00000000-0008-0000-0500-00002A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3" name="AutoShape 4">
          <a:extLst>
            <a:ext uri="{FF2B5EF4-FFF2-40B4-BE49-F238E27FC236}">
              <a16:creationId xmlns:a16="http://schemas.microsoft.com/office/drawing/2014/main" id="{00000000-0008-0000-0500-00002B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4" name="AutoShape 19">
          <a:extLst>
            <a:ext uri="{FF2B5EF4-FFF2-40B4-BE49-F238E27FC236}">
              <a16:creationId xmlns:a16="http://schemas.microsoft.com/office/drawing/2014/main" id="{00000000-0008-0000-0500-00002C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5" name="AutoShape 20">
          <a:extLst>
            <a:ext uri="{FF2B5EF4-FFF2-40B4-BE49-F238E27FC236}">
              <a16:creationId xmlns:a16="http://schemas.microsoft.com/office/drawing/2014/main" id="{00000000-0008-0000-0500-00002D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6" name="AutoShape 21">
          <a:extLst>
            <a:ext uri="{FF2B5EF4-FFF2-40B4-BE49-F238E27FC236}">
              <a16:creationId xmlns:a16="http://schemas.microsoft.com/office/drawing/2014/main" id="{00000000-0008-0000-0500-00002E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7" name="AutoShape 22">
          <a:extLst>
            <a:ext uri="{FF2B5EF4-FFF2-40B4-BE49-F238E27FC236}">
              <a16:creationId xmlns:a16="http://schemas.microsoft.com/office/drawing/2014/main" id="{00000000-0008-0000-0500-00002F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8" name="AutoShape 23">
          <a:extLst>
            <a:ext uri="{FF2B5EF4-FFF2-40B4-BE49-F238E27FC236}">
              <a16:creationId xmlns:a16="http://schemas.microsoft.com/office/drawing/2014/main" id="{00000000-0008-0000-0500-000030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9" name="AutoShape 24">
          <a:extLst>
            <a:ext uri="{FF2B5EF4-FFF2-40B4-BE49-F238E27FC236}">
              <a16:creationId xmlns:a16="http://schemas.microsoft.com/office/drawing/2014/main" id="{00000000-0008-0000-0500-000031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0" name="AutoShape 3">
          <a:extLst>
            <a:ext uri="{FF2B5EF4-FFF2-40B4-BE49-F238E27FC236}">
              <a16:creationId xmlns:a16="http://schemas.microsoft.com/office/drawing/2014/main" id="{00000000-0008-0000-0500-000032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1" name="AutoShape 4">
          <a:extLst>
            <a:ext uri="{FF2B5EF4-FFF2-40B4-BE49-F238E27FC236}">
              <a16:creationId xmlns:a16="http://schemas.microsoft.com/office/drawing/2014/main" id="{00000000-0008-0000-0500-000033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2" name="AutoShape 19">
          <a:extLst>
            <a:ext uri="{FF2B5EF4-FFF2-40B4-BE49-F238E27FC236}">
              <a16:creationId xmlns:a16="http://schemas.microsoft.com/office/drawing/2014/main" id="{00000000-0008-0000-0500-000034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3" name="AutoShape 20">
          <a:extLst>
            <a:ext uri="{FF2B5EF4-FFF2-40B4-BE49-F238E27FC236}">
              <a16:creationId xmlns:a16="http://schemas.microsoft.com/office/drawing/2014/main" id="{00000000-0008-0000-0500-000035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4" name="AutoShape 21">
          <a:extLst>
            <a:ext uri="{FF2B5EF4-FFF2-40B4-BE49-F238E27FC236}">
              <a16:creationId xmlns:a16="http://schemas.microsoft.com/office/drawing/2014/main" id="{00000000-0008-0000-0500-000036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5" name="AutoShape 22">
          <a:extLst>
            <a:ext uri="{FF2B5EF4-FFF2-40B4-BE49-F238E27FC236}">
              <a16:creationId xmlns:a16="http://schemas.microsoft.com/office/drawing/2014/main" id="{00000000-0008-0000-0500-000037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6" name="AutoShape 23">
          <a:extLst>
            <a:ext uri="{FF2B5EF4-FFF2-40B4-BE49-F238E27FC236}">
              <a16:creationId xmlns:a16="http://schemas.microsoft.com/office/drawing/2014/main" id="{00000000-0008-0000-0500-000038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7" name="AutoShape 24">
          <a:extLst>
            <a:ext uri="{FF2B5EF4-FFF2-40B4-BE49-F238E27FC236}">
              <a16:creationId xmlns:a16="http://schemas.microsoft.com/office/drawing/2014/main" id="{00000000-0008-0000-0500-000039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68"/>
  <sheetViews>
    <sheetView tabSelected="1" view="pageBreakPreview" zoomScale="85" zoomScaleNormal="120" zoomScaleSheetLayoutView="85" workbookViewId="0">
      <selection activeCell="K6" sqref="K6"/>
    </sheetView>
  </sheetViews>
  <sheetFormatPr defaultColWidth="9.26953125" defaultRowHeight="12.5" x14ac:dyDescent="0.25"/>
  <cols>
    <col min="1" max="1" width="10.26953125" style="6" customWidth="1"/>
    <col min="2" max="2" width="31" style="6" customWidth="1"/>
    <col min="3" max="3" width="39.54296875" style="6" customWidth="1"/>
    <col min="4" max="4" width="12.26953125" style="6" customWidth="1"/>
    <col min="5" max="5" width="7.26953125" style="7" customWidth="1"/>
    <col min="6" max="7" width="11.54296875" style="7" customWidth="1"/>
    <col min="8" max="8" width="24.453125" style="1" customWidth="1"/>
    <col min="9" max="16384" width="9.26953125" style="1"/>
  </cols>
  <sheetData>
    <row r="1" spans="1:8" ht="72.75" customHeight="1" thickBot="1" x14ac:dyDescent="0.3">
      <c r="A1" s="114" t="s">
        <v>238</v>
      </c>
      <c r="B1" s="114"/>
      <c r="C1" s="114"/>
      <c r="D1" s="114"/>
      <c r="E1" s="114"/>
      <c r="F1" s="114"/>
      <c r="G1" s="114"/>
      <c r="H1" s="114"/>
    </row>
    <row r="2" spans="1:8" s="2" customFormat="1" ht="62.25" customHeight="1" thickBot="1" x14ac:dyDescent="0.3">
      <c r="A2" s="67" t="s">
        <v>0</v>
      </c>
      <c r="B2" s="67" t="s">
        <v>1</v>
      </c>
      <c r="C2" s="67" t="s">
        <v>2</v>
      </c>
      <c r="D2" s="67" t="s">
        <v>3</v>
      </c>
      <c r="E2" s="67" t="s">
        <v>4</v>
      </c>
      <c r="F2" s="68" t="s">
        <v>221</v>
      </c>
      <c r="G2" s="68" t="s">
        <v>222</v>
      </c>
      <c r="H2" s="67" t="s">
        <v>231</v>
      </c>
    </row>
    <row r="3" spans="1:8" s="3" customFormat="1" ht="20.65" customHeight="1" thickBot="1" x14ac:dyDescent="0.3">
      <c r="A3" s="46" t="s">
        <v>5</v>
      </c>
      <c r="B3" s="46" t="s">
        <v>123</v>
      </c>
      <c r="C3" s="46" t="s">
        <v>6</v>
      </c>
      <c r="D3" s="46" t="s">
        <v>7</v>
      </c>
      <c r="E3" s="48" t="s">
        <v>8</v>
      </c>
      <c r="F3" s="76">
        <v>3</v>
      </c>
      <c r="G3" s="76">
        <v>3</v>
      </c>
      <c r="H3" s="49" t="s">
        <v>117</v>
      </c>
    </row>
    <row r="4" spans="1:8" s="3" customFormat="1" ht="20.65" customHeight="1" thickBot="1" x14ac:dyDescent="0.3">
      <c r="A4" s="46" t="s">
        <v>9</v>
      </c>
      <c r="B4" s="46" t="s">
        <v>123</v>
      </c>
      <c r="C4" s="46" t="s">
        <v>10</v>
      </c>
      <c r="D4" s="46" t="s">
        <v>11</v>
      </c>
      <c r="E4" s="48" t="s">
        <v>8</v>
      </c>
      <c r="F4" s="76">
        <v>3</v>
      </c>
      <c r="G4" s="76">
        <v>3</v>
      </c>
      <c r="H4" s="49" t="s">
        <v>117</v>
      </c>
    </row>
    <row r="5" spans="1:8" s="3" customFormat="1" ht="20.65" customHeight="1" thickBot="1" x14ac:dyDescent="0.3">
      <c r="A5" s="46" t="s">
        <v>12</v>
      </c>
      <c r="B5" s="46" t="s">
        <v>123</v>
      </c>
      <c r="C5" s="46" t="s">
        <v>13</v>
      </c>
      <c r="D5" s="46" t="s">
        <v>11</v>
      </c>
      <c r="E5" s="48" t="s">
        <v>8</v>
      </c>
      <c r="F5" s="76">
        <v>3</v>
      </c>
      <c r="G5" s="76">
        <v>3</v>
      </c>
      <c r="H5" s="49" t="s">
        <v>117</v>
      </c>
    </row>
    <row r="6" spans="1:8" s="3" customFormat="1" ht="20.65" customHeight="1" thickBot="1" x14ac:dyDescent="0.3">
      <c r="A6" s="50" t="s">
        <v>14</v>
      </c>
      <c r="B6" s="46" t="s">
        <v>123</v>
      </c>
      <c r="C6" s="46" t="s">
        <v>143</v>
      </c>
      <c r="D6" s="46" t="s">
        <v>7</v>
      </c>
      <c r="E6" s="48" t="s">
        <v>15</v>
      </c>
      <c r="F6" s="76">
        <v>3</v>
      </c>
      <c r="G6" s="76">
        <v>3</v>
      </c>
      <c r="H6" s="49" t="s">
        <v>117</v>
      </c>
    </row>
    <row r="7" spans="1:8" s="3" customFormat="1" ht="20.65" customHeight="1" thickBot="1" x14ac:dyDescent="0.3">
      <c r="A7" s="46" t="s">
        <v>16</v>
      </c>
      <c r="B7" s="46" t="s">
        <v>123</v>
      </c>
      <c r="C7" s="46" t="s">
        <v>17</v>
      </c>
      <c r="D7" s="46" t="s">
        <v>11</v>
      </c>
      <c r="E7" s="48" t="s">
        <v>18</v>
      </c>
      <c r="F7" s="76">
        <v>3</v>
      </c>
      <c r="G7" s="76">
        <v>3</v>
      </c>
      <c r="H7" s="49" t="s">
        <v>117</v>
      </c>
    </row>
    <row r="8" spans="1:8" s="3" customFormat="1" ht="20.65" customHeight="1" thickBot="1" x14ac:dyDescent="0.3">
      <c r="A8" s="46" t="s">
        <v>19</v>
      </c>
      <c r="B8" s="46" t="s">
        <v>123</v>
      </c>
      <c r="C8" s="46" t="s">
        <v>20</v>
      </c>
      <c r="D8" s="46" t="s">
        <v>11</v>
      </c>
      <c r="E8" s="48" t="s">
        <v>22</v>
      </c>
      <c r="F8" s="76">
        <v>3</v>
      </c>
      <c r="G8" s="76">
        <v>3</v>
      </c>
      <c r="H8" s="49" t="s">
        <v>117</v>
      </c>
    </row>
    <row r="9" spans="1:8" s="3" customFormat="1" ht="20.65" customHeight="1" thickBot="1" x14ac:dyDescent="0.3">
      <c r="A9" s="46" t="s">
        <v>23</v>
      </c>
      <c r="B9" s="46" t="s">
        <v>123</v>
      </c>
      <c r="C9" s="46" t="s">
        <v>24</v>
      </c>
      <c r="D9" s="46" t="s">
        <v>11</v>
      </c>
      <c r="E9" s="48" t="s">
        <v>22</v>
      </c>
      <c r="F9" s="76">
        <v>3</v>
      </c>
      <c r="G9" s="76">
        <v>3</v>
      </c>
      <c r="H9" s="49" t="s">
        <v>117</v>
      </c>
    </row>
    <row r="10" spans="1:8" s="3" customFormat="1" ht="20.65" customHeight="1" thickBot="1" x14ac:dyDescent="0.3">
      <c r="A10" s="46" t="s">
        <v>25</v>
      </c>
      <c r="B10" s="46" t="s">
        <v>123</v>
      </c>
      <c r="C10" s="46" t="s">
        <v>26</v>
      </c>
      <c r="D10" s="46" t="s">
        <v>11</v>
      </c>
      <c r="E10" s="48" t="s">
        <v>18</v>
      </c>
      <c r="F10" s="76">
        <v>3</v>
      </c>
      <c r="G10" s="76">
        <v>3</v>
      </c>
      <c r="H10" s="49" t="s">
        <v>117</v>
      </c>
    </row>
    <row r="11" spans="1:8" s="3" customFormat="1" ht="20.65" customHeight="1" thickBot="1" x14ac:dyDescent="0.3">
      <c r="A11" s="46" t="s">
        <v>27</v>
      </c>
      <c r="B11" s="46" t="s">
        <v>123</v>
      </c>
      <c r="C11" s="46" t="s">
        <v>28</v>
      </c>
      <c r="D11" s="46" t="s">
        <v>11</v>
      </c>
      <c r="E11" s="48" t="s">
        <v>18</v>
      </c>
      <c r="F11" s="76">
        <v>3</v>
      </c>
      <c r="G11" s="76">
        <v>3</v>
      </c>
      <c r="H11" s="49" t="s">
        <v>117</v>
      </c>
    </row>
    <row r="12" spans="1:8" s="3" customFormat="1" ht="20.65" customHeight="1" thickBot="1" x14ac:dyDescent="0.3">
      <c r="A12" s="46" t="s">
        <v>29</v>
      </c>
      <c r="B12" s="46" t="s">
        <v>124</v>
      </c>
      <c r="C12" s="46" t="s">
        <v>30</v>
      </c>
      <c r="D12" s="46" t="s">
        <v>7</v>
      </c>
      <c r="E12" s="48" t="s">
        <v>8</v>
      </c>
      <c r="F12" s="76">
        <v>3</v>
      </c>
      <c r="G12" s="76">
        <v>3</v>
      </c>
      <c r="H12" s="49" t="s">
        <v>117</v>
      </c>
    </row>
    <row r="13" spans="1:8" s="3" customFormat="1" ht="20.65" customHeight="1" thickBot="1" x14ac:dyDescent="0.3">
      <c r="A13" s="46" t="s">
        <v>31</v>
      </c>
      <c r="B13" s="46" t="s">
        <v>124</v>
      </c>
      <c r="C13" s="46" t="s">
        <v>32</v>
      </c>
      <c r="D13" s="46" t="s">
        <v>33</v>
      </c>
      <c r="E13" s="48" t="s">
        <v>8</v>
      </c>
      <c r="F13" s="76">
        <v>3</v>
      </c>
      <c r="G13" s="76">
        <v>3</v>
      </c>
      <c r="H13" s="49" t="s">
        <v>117</v>
      </c>
    </row>
    <row r="14" spans="1:8" s="3" customFormat="1" ht="20.65" customHeight="1" thickBot="1" x14ac:dyDescent="0.3">
      <c r="A14" s="46" t="s">
        <v>34</v>
      </c>
      <c r="B14" s="46" t="s">
        <v>124</v>
      </c>
      <c r="C14" s="46" t="s">
        <v>35</v>
      </c>
      <c r="D14" s="46" t="s">
        <v>7</v>
      </c>
      <c r="E14" s="48" t="s">
        <v>8</v>
      </c>
      <c r="F14" s="76">
        <v>3</v>
      </c>
      <c r="G14" s="76">
        <v>3</v>
      </c>
      <c r="H14" s="49" t="s">
        <v>117</v>
      </c>
    </row>
    <row r="15" spans="1:8" s="3" customFormat="1" ht="20.65" customHeight="1" thickBot="1" x14ac:dyDescent="0.3">
      <c r="A15" s="46" t="s">
        <v>36</v>
      </c>
      <c r="B15" s="46" t="s">
        <v>124</v>
      </c>
      <c r="C15" s="46" t="s">
        <v>37</v>
      </c>
      <c r="D15" s="46" t="s">
        <v>7</v>
      </c>
      <c r="E15" s="48" t="s">
        <v>8</v>
      </c>
      <c r="F15" s="76">
        <v>10</v>
      </c>
      <c r="G15" s="76">
        <v>10</v>
      </c>
      <c r="H15" s="49" t="s">
        <v>117</v>
      </c>
    </row>
    <row r="16" spans="1:8" s="3" customFormat="1" ht="20.65" customHeight="1" thickBot="1" x14ac:dyDescent="0.3">
      <c r="A16" s="46" t="s">
        <v>38</v>
      </c>
      <c r="B16" s="46" t="s">
        <v>124</v>
      </c>
      <c r="C16" s="46" t="s">
        <v>182</v>
      </c>
      <c r="D16" s="46" t="s">
        <v>7</v>
      </c>
      <c r="E16" s="48" t="s">
        <v>8</v>
      </c>
      <c r="F16" s="76">
        <v>3</v>
      </c>
      <c r="G16" s="76">
        <v>3</v>
      </c>
      <c r="H16" s="49" t="s">
        <v>117</v>
      </c>
    </row>
    <row r="17" spans="1:8" s="3" customFormat="1" ht="20.65" customHeight="1" thickBot="1" x14ac:dyDescent="0.3">
      <c r="A17" s="46" t="s">
        <v>39</v>
      </c>
      <c r="B17" s="46" t="s">
        <v>124</v>
      </c>
      <c r="C17" s="46" t="s">
        <v>40</v>
      </c>
      <c r="D17" s="46" t="s">
        <v>33</v>
      </c>
      <c r="E17" s="48" t="s">
        <v>8</v>
      </c>
      <c r="F17" s="76">
        <v>3</v>
      </c>
      <c r="G17" s="76">
        <v>3</v>
      </c>
      <c r="H17" s="49" t="s">
        <v>117</v>
      </c>
    </row>
    <row r="18" spans="1:8" s="3" customFormat="1" ht="20.65" customHeight="1" thickBot="1" x14ac:dyDescent="0.3">
      <c r="A18" s="78" t="s">
        <v>237</v>
      </c>
      <c r="B18" s="78" t="s">
        <v>124</v>
      </c>
      <c r="C18" s="78" t="s">
        <v>236</v>
      </c>
      <c r="D18" s="78" t="s">
        <v>33</v>
      </c>
      <c r="E18" s="79" t="s">
        <v>8</v>
      </c>
      <c r="F18" s="80">
        <v>3</v>
      </c>
      <c r="G18" s="80">
        <v>0</v>
      </c>
      <c r="H18" s="78" t="s">
        <v>117</v>
      </c>
    </row>
    <row r="19" spans="1:8" s="3" customFormat="1" ht="20.65" customHeight="1" thickBot="1" x14ac:dyDescent="0.3">
      <c r="A19" s="46" t="s">
        <v>41</v>
      </c>
      <c r="B19" s="46" t="s">
        <v>42</v>
      </c>
      <c r="C19" s="46" t="s">
        <v>43</v>
      </c>
      <c r="D19" s="46" t="s">
        <v>7</v>
      </c>
      <c r="E19" s="48" t="s">
        <v>8</v>
      </c>
      <c r="F19" s="76">
        <v>3</v>
      </c>
      <c r="G19" s="76">
        <v>3</v>
      </c>
      <c r="H19" s="49" t="s">
        <v>117</v>
      </c>
    </row>
    <row r="20" spans="1:8" s="3" customFormat="1" ht="20.65" customHeight="1" thickBot="1" x14ac:dyDescent="0.3">
      <c r="A20" s="50" t="s">
        <v>44</v>
      </c>
      <c r="B20" s="46" t="s">
        <v>42</v>
      </c>
      <c r="C20" s="46" t="s">
        <v>130</v>
      </c>
      <c r="D20" s="46" t="s">
        <v>45</v>
      </c>
      <c r="E20" s="48" t="s">
        <v>15</v>
      </c>
      <c r="F20" s="76">
        <v>3</v>
      </c>
      <c r="G20" s="76">
        <v>3</v>
      </c>
      <c r="H20" s="49" t="s">
        <v>117</v>
      </c>
    </row>
    <row r="21" spans="1:8" s="3" customFormat="1" ht="20.65" customHeight="1" thickBot="1" x14ac:dyDescent="0.3">
      <c r="A21" s="46" t="s">
        <v>46</v>
      </c>
      <c r="B21" s="46" t="s">
        <v>42</v>
      </c>
      <c r="C21" s="46" t="s">
        <v>47</v>
      </c>
      <c r="D21" s="46" t="s">
        <v>7</v>
      </c>
      <c r="E21" s="48" t="s">
        <v>8</v>
      </c>
      <c r="F21" s="76">
        <v>3</v>
      </c>
      <c r="G21" s="76">
        <v>3</v>
      </c>
      <c r="H21" s="49" t="s">
        <v>117</v>
      </c>
    </row>
    <row r="22" spans="1:8" s="3" customFormat="1" ht="20.65" customHeight="1" thickBot="1" x14ac:dyDescent="0.3">
      <c r="A22" s="46" t="s">
        <v>48</v>
      </c>
      <c r="B22" s="46" t="s">
        <v>42</v>
      </c>
      <c r="C22" s="46" t="s">
        <v>49</v>
      </c>
      <c r="D22" s="46" t="s">
        <v>7</v>
      </c>
      <c r="E22" s="48" t="s">
        <v>8</v>
      </c>
      <c r="F22" s="76">
        <v>3</v>
      </c>
      <c r="G22" s="76">
        <v>3</v>
      </c>
      <c r="H22" s="49" t="s">
        <v>117</v>
      </c>
    </row>
    <row r="23" spans="1:8" s="3" customFormat="1" ht="20.65" customHeight="1" thickBot="1" x14ac:dyDescent="0.3">
      <c r="A23" s="46" t="s">
        <v>50</v>
      </c>
      <c r="B23" s="46" t="s">
        <v>42</v>
      </c>
      <c r="C23" s="46" t="s">
        <v>51</v>
      </c>
      <c r="D23" s="46" t="s">
        <v>33</v>
      </c>
      <c r="E23" s="48" t="s">
        <v>8</v>
      </c>
      <c r="F23" s="76">
        <v>3</v>
      </c>
      <c r="G23" s="76">
        <v>3</v>
      </c>
      <c r="H23" s="49" t="s">
        <v>117</v>
      </c>
    </row>
    <row r="24" spans="1:8" s="3" customFormat="1" ht="20.65" customHeight="1" thickBot="1" x14ac:dyDescent="0.3">
      <c r="A24" s="46" t="s">
        <v>52</v>
      </c>
      <c r="B24" s="46" t="s">
        <v>42</v>
      </c>
      <c r="C24" s="46" t="s">
        <v>53</v>
      </c>
      <c r="D24" s="46" t="s">
        <v>7</v>
      </c>
      <c r="E24" s="48" t="s">
        <v>8</v>
      </c>
      <c r="F24" s="76">
        <v>5</v>
      </c>
      <c r="G24" s="76">
        <v>5</v>
      </c>
      <c r="H24" s="49" t="s">
        <v>117</v>
      </c>
    </row>
    <row r="25" spans="1:8" s="3" customFormat="1" ht="20.65" customHeight="1" thickBot="1" x14ac:dyDescent="0.3">
      <c r="A25" s="46" t="s">
        <v>54</v>
      </c>
      <c r="B25" s="46" t="s">
        <v>42</v>
      </c>
      <c r="C25" s="46" t="s">
        <v>55</v>
      </c>
      <c r="D25" s="46" t="s">
        <v>11</v>
      </c>
      <c r="E25" s="48" t="s">
        <v>8</v>
      </c>
      <c r="F25" s="76">
        <v>3</v>
      </c>
      <c r="G25" s="76">
        <v>3</v>
      </c>
      <c r="H25" s="49" t="s">
        <v>117</v>
      </c>
    </row>
    <row r="26" spans="1:8" s="3" customFormat="1" ht="20.65" customHeight="1" thickBot="1" x14ac:dyDescent="0.3">
      <c r="A26" s="46" t="s">
        <v>56</v>
      </c>
      <c r="B26" s="46" t="s">
        <v>42</v>
      </c>
      <c r="C26" s="46" t="s">
        <v>57</v>
      </c>
      <c r="D26" s="46" t="s">
        <v>11</v>
      </c>
      <c r="E26" s="48" t="s">
        <v>18</v>
      </c>
      <c r="F26" s="76">
        <v>3</v>
      </c>
      <c r="G26" s="76">
        <v>3</v>
      </c>
      <c r="H26" s="49" t="s">
        <v>117</v>
      </c>
    </row>
    <row r="27" spans="1:8" s="51" customFormat="1" ht="20.65" customHeight="1" thickBot="1" x14ac:dyDescent="0.3">
      <c r="A27" s="46" t="s">
        <v>58</v>
      </c>
      <c r="B27" s="46" t="s">
        <v>125</v>
      </c>
      <c r="C27" s="46" t="s">
        <v>59</v>
      </c>
      <c r="D27" s="46" t="s">
        <v>7</v>
      </c>
      <c r="E27" s="47" t="s">
        <v>8</v>
      </c>
      <c r="F27" s="76">
        <v>3</v>
      </c>
      <c r="G27" s="76">
        <v>3</v>
      </c>
      <c r="H27" s="49" t="s">
        <v>117</v>
      </c>
    </row>
    <row r="28" spans="1:8" s="51" customFormat="1" ht="20.65" customHeight="1" thickBot="1" x14ac:dyDescent="0.3">
      <c r="A28" s="50" t="s">
        <v>134</v>
      </c>
      <c r="B28" s="46" t="s">
        <v>125</v>
      </c>
      <c r="C28" s="46" t="s">
        <v>144</v>
      </c>
      <c r="D28" s="46" t="s">
        <v>7</v>
      </c>
      <c r="E28" s="47" t="s">
        <v>8</v>
      </c>
      <c r="F28" s="76">
        <v>3</v>
      </c>
      <c r="G28" s="76">
        <v>3</v>
      </c>
      <c r="H28" s="49" t="s">
        <v>117</v>
      </c>
    </row>
    <row r="29" spans="1:8" s="3" customFormat="1" ht="20.65" customHeight="1" thickBot="1" x14ac:dyDescent="0.3">
      <c r="A29" s="50" t="s">
        <v>223</v>
      </c>
      <c r="B29" s="46" t="s">
        <v>60</v>
      </c>
      <c r="C29" s="46" t="s">
        <v>210</v>
      </c>
      <c r="D29" s="46" t="s">
        <v>11</v>
      </c>
      <c r="E29" s="48" t="s">
        <v>22</v>
      </c>
      <c r="F29" s="76">
        <v>3</v>
      </c>
      <c r="G29" s="76">
        <v>3</v>
      </c>
      <c r="H29" s="49" t="s">
        <v>117</v>
      </c>
    </row>
    <row r="30" spans="1:8" s="3" customFormat="1" ht="20.65" customHeight="1" thickBot="1" x14ac:dyDescent="0.3">
      <c r="A30" s="46" t="s">
        <v>61</v>
      </c>
      <c r="B30" s="46" t="s">
        <v>60</v>
      </c>
      <c r="C30" s="46" t="s">
        <v>62</v>
      </c>
      <c r="D30" s="46" t="s">
        <v>33</v>
      </c>
      <c r="E30" s="48" t="s">
        <v>22</v>
      </c>
      <c r="F30" s="76">
        <v>3</v>
      </c>
      <c r="G30" s="76">
        <v>3</v>
      </c>
      <c r="H30" s="49" t="s">
        <v>117</v>
      </c>
    </row>
    <row r="31" spans="1:8" s="3" customFormat="1" ht="20.65" customHeight="1" thickBot="1" x14ac:dyDescent="0.3">
      <c r="A31" s="46" t="s">
        <v>63</v>
      </c>
      <c r="B31" s="46" t="s">
        <v>60</v>
      </c>
      <c r="C31" s="46" t="s">
        <v>64</v>
      </c>
      <c r="D31" s="46" t="s">
        <v>7</v>
      </c>
      <c r="E31" s="48" t="s">
        <v>22</v>
      </c>
      <c r="F31" s="76">
        <v>5</v>
      </c>
      <c r="G31" s="76">
        <v>5</v>
      </c>
      <c r="H31" s="49" t="s">
        <v>117</v>
      </c>
    </row>
    <row r="32" spans="1:8" s="3" customFormat="1" ht="20.65" customHeight="1" thickBot="1" x14ac:dyDescent="0.3">
      <c r="A32" s="46" t="s">
        <v>65</v>
      </c>
      <c r="B32" s="46" t="s">
        <v>60</v>
      </c>
      <c r="C32" s="46" t="s">
        <v>66</v>
      </c>
      <c r="D32" s="46" t="s">
        <v>33</v>
      </c>
      <c r="E32" s="48" t="s">
        <v>22</v>
      </c>
      <c r="F32" s="76">
        <v>5</v>
      </c>
      <c r="G32" s="76">
        <v>5</v>
      </c>
      <c r="H32" s="49" t="s">
        <v>117</v>
      </c>
    </row>
    <row r="33" spans="1:8" s="3" customFormat="1" ht="20.65" customHeight="1" thickBot="1" x14ac:dyDescent="0.3">
      <c r="A33" s="46" t="s">
        <v>67</v>
      </c>
      <c r="B33" s="46" t="s">
        <v>60</v>
      </c>
      <c r="C33" s="46" t="s">
        <v>68</v>
      </c>
      <c r="D33" s="46" t="s">
        <v>7</v>
      </c>
      <c r="E33" s="48" t="s">
        <v>22</v>
      </c>
      <c r="F33" s="76">
        <v>3</v>
      </c>
      <c r="G33" s="76">
        <v>3</v>
      </c>
      <c r="H33" s="49" t="s">
        <v>117</v>
      </c>
    </row>
    <row r="34" spans="1:8" s="3" customFormat="1" ht="20.65" customHeight="1" thickBot="1" x14ac:dyDescent="0.3">
      <c r="A34" s="46" t="s">
        <v>69</v>
      </c>
      <c r="B34" s="46" t="s">
        <v>126</v>
      </c>
      <c r="C34" s="46" t="s">
        <v>70</v>
      </c>
      <c r="D34" s="46" t="s">
        <v>7</v>
      </c>
      <c r="E34" s="48" t="s">
        <v>8</v>
      </c>
      <c r="F34" s="76">
        <v>3</v>
      </c>
      <c r="G34" s="76">
        <v>3</v>
      </c>
      <c r="H34" s="49" t="s">
        <v>117</v>
      </c>
    </row>
    <row r="35" spans="1:8" s="3" customFormat="1" ht="20.65" customHeight="1" thickBot="1" x14ac:dyDescent="0.3">
      <c r="A35" s="46" t="s">
        <v>71</v>
      </c>
      <c r="B35" s="46" t="s">
        <v>126</v>
      </c>
      <c r="C35" s="46" t="s">
        <v>72</v>
      </c>
      <c r="D35" s="46" t="s">
        <v>7</v>
      </c>
      <c r="E35" s="48" t="s">
        <v>8</v>
      </c>
      <c r="F35" s="76">
        <v>3</v>
      </c>
      <c r="G35" s="76">
        <v>3</v>
      </c>
      <c r="H35" s="49" t="s">
        <v>117</v>
      </c>
    </row>
    <row r="36" spans="1:8" s="3" customFormat="1" ht="20.65" customHeight="1" thickBot="1" x14ac:dyDescent="0.3">
      <c r="A36" s="46" t="s">
        <v>73</v>
      </c>
      <c r="B36" s="46" t="s">
        <v>126</v>
      </c>
      <c r="C36" s="46" t="s">
        <v>74</v>
      </c>
      <c r="D36" s="46" t="s">
        <v>7</v>
      </c>
      <c r="E36" s="48" t="s">
        <v>8</v>
      </c>
      <c r="F36" s="76">
        <v>3</v>
      </c>
      <c r="G36" s="76">
        <v>3</v>
      </c>
      <c r="H36" s="49" t="s">
        <v>117</v>
      </c>
    </row>
    <row r="37" spans="1:8" s="3" customFormat="1" ht="20.65" customHeight="1" thickBot="1" x14ac:dyDescent="0.3">
      <c r="A37" s="46" t="s">
        <v>75</v>
      </c>
      <c r="B37" s="46" t="s">
        <v>126</v>
      </c>
      <c r="C37" s="46" t="s">
        <v>76</v>
      </c>
      <c r="D37" s="46" t="s">
        <v>33</v>
      </c>
      <c r="E37" s="48" t="s">
        <v>8</v>
      </c>
      <c r="F37" s="76">
        <v>3</v>
      </c>
      <c r="G37" s="76">
        <v>3</v>
      </c>
      <c r="H37" s="49" t="s">
        <v>117</v>
      </c>
    </row>
    <row r="38" spans="1:8" s="3" customFormat="1" ht="20.65" customHeight="1" thickBot="1" x14ac:dyDescent="0.3">
      <c r="A38" s="46" t="s">
        <v>77</v>
      </c>
      <c r="B38" s="46" t="s">
        <v>127</v>
      </c>
      <c r="C38" s="46" t="s">
        <v>79</v>
      </c>
      <c r="D38" s="46" t="s">
        <v>7</v>
      </c>
      <c r="E38" s="48" t="s">
        <v>8</v>
      </c>
      <c r="F38" s="76">
        <v>3</v>
      </c>
      <c r="G38" s="76">
        <v>3</v>
      </c>
      <c r="H38" s="49" t="s">
        <v>117</v>
      </c>
    </row>
    <row r="39" spans="1:8" s="3" customFormat="1" ht="20.65" customHeight="1" thickBot="1" x14ac:dyDescent="0.3">
      <c r="A39" s="46" t="s">
        <v>78</v>
      </c>
      <c r="B39" s="46" t="s">
        <v>127</v>
      </c>
      <c r="C39" s="46" t="s">
        <v>79</v>
      </c>
      <c r="D39" s="46" t="s">
        <v>33</v>
      </c>
      <c r="E39" s="48" t="s">
        <v>8</v>
      </c>
      <c r="F39" s="76">
        <v>3</v>
      </c>
      <c r="G39" s="76">
        <v>3</v>
      </c>
      <c r="H39" s="49" t="s">
        <v>117</v>
      </c>
    </row>
    <row r="40" spans="1:8" s="3" customFormat="1" ht="20.65" customHeight="1" thickBot="1" x14ac:dyDescent="0.3">
      <c r="A40" s="46" t="s">
        <v>80</v>
      </c>
      <c r="B40" s="46" t="s">
        <v>127</v>
      </c>
      <c r="C40" s="46" t="s">
        <v>81</v>
      </c>
      <c r="D40" s="46" t="s">
        <v>7</v>
      </c>
      <c r="E40" s="48" t="s">
        <v>8</v>
      </c>
      <c r="F40" s="76">
        <v>3</v>
      </c>
      <c r="G40" s="76">
        <v>3</v>
      </c>
      <c r="H40" s="49" t="s">
        <v>117</v>
      </c>
    </row>
    <row r="41" spans="1:8" s="3" customFormat="1" ht="20.65" customHeight="1" thickBot="1" x14ac:dyDescent="0.3">
      <c r="A41" s="46" t="s">
        <v>82</v>
      </c>
      <c r="B41" s="46" t="s">
        <v>127</v>
      </c>
      <c r="C41" s="46" t="s">
        <v>83</v>
      </c>
      <c r="D41" s="46" t="s">
        <v>7</v>
      </c>
      <c r="E41" s="48" t="s">
        <v>8</v>
      </c>
      <c r="F41" s="76">
        <v>3</v>
      </c>
      <c r="G41" s="76">
        <v>3</v>
      </c>
      <c r="H41" s="49" t="s">
        <v>117</v>
      </c>
    </row>
    <row r="42" spans="1:8" s="3" customFormat="1" ht="20.65" customHeight="1" thickBot="1" x14ac:dyDescent="0.3">
      <c r="A42" s="46" t="s">
        <v>84</v>
      </c>
      <c r="B42" s="46" t="s">
        <v>127</v>
      </c>
      <c r="C42" s="46" t="s">
        <v>85</v>
      </c>
      <c r="D42" s="46" t="s">
        <v>33</v>
      </c>
      <c r="E42" s="48" t="s">
        <v>8</v>
      </c>
      <c r="F42" s="76">
        <v>3</v>
      </c>
      <c r="G42" s="76">
        <v>3</v>
      </c>
      <c r="H42" s="49" t="s">
        <v>117</v>
      </c>
    </row>
    <row r="43" spans="1:8" s="3" customFormat="1" ht="20.65" customHeight="1" thickBot="1" x14ac:dyDescent="0.3">
      <c r="A43" s="46" t="s">
        <v>86</v>
      </c>
      <c r="B43" s="46" t="s">
        <v>127</v>
      </c>
      <c r="C43" s="46" t="s">
        <v>87</v>
      </c>
      <c r="D43" s="46" t="s">
        <v>7</v>
      </c>
      <c r="E43" s="48" t="s">
        <v>8</v>
      </c>
      <c r="F43" s="76">
        <v>3</v>
      </c>
      <c r="G43" s="76">
        <v>3</v>
      </c>
      <c r="H43" s="49" t="s">
        <v>117</v>
      </c>
    </row>
    <row r="44" spans="1:8" s="3" customFormat="1" ht="20.65" customHeight="1" thickBot="1" x14ac:dyDescent="0.3">
      <c r="A44" s="46" t="s">
        <v>88</v>
      </c>
      <c r="B44" s="46" t="s">
        <v>127</v>
      </c>
      <c r="C44" s="46" t="s">
        <v>89</v>
      </c>
      <c r="D44" s="46" t="s">
        <v>33</v>
      </c>
      <c r="E44" s="48" t="s">
        <v>8</v>
      </c>
      <c r="F44" s="76">
        <v>3</v>
      </c>
      <c r="G44" s="76">
        <v>3</v>
      </c>
      <c r="H44" s="49" t="s">
        <v>117</v>
      </c>
    </row>
    <row r="45" spans="1:8" s="3" customFormat="1" ht="20.65" customHeight="1" thickBot="1" x14ac:dyDescent="0.3">
      <c r="A45" s="46" t="s">
        <v>90</v>
      </c>
      <c r="B45" s="46" t="s">
        <v>127</v>
      </c>
      <c r="C45" s="46" t="s">
        <v>91</v>
      </c>
      <c r="D45" s="46" t="s">
        <v>7</v>
      </c>
      <c r="E45" s="48" t="s">
        <v>8</v>
      </c>
      <c r="F45" s="76">
        <v>3</v>
      </c>
      <c r="G45" s="76">
        <v>3</v>
      </c>
      <c r="H45" s="49" t="s">
        <v>117</v>
      </c>
    </row>
    <row r="46" spans="1:8" s="3" customFormat="1" ht="20.65" customHeight="1" thickBot="1" x14ac:dyDescent="0.3">
      <c r="A46" s="46" t="s">
        <v>92</v>
      </c>
      <c r="B46" s="46" t="s">
        <v>127</v>
      </c>
      <c r="C46" s="46" t="s">
        <v>93</v>
      </c>
      <c r="D46" s="46" t="s">
        <v>33</v>
      </c>
      <c r="E46" s="48" t="s">
        <v>8</v>
      </c>
      <c r="F46" s="76">
        <v>3</v>
      </c>
      <c r="G46" s="76">
        <v>3</v>
      </c>
      <c r="H46" s="49" t="s">
        <v>117</v>
      </c>
    </row>
    <row r="47" spans="1:8" s="3" customFormat="1" ht="20.65" customHeight="1" thickBot="1" x14ac:dyDescent="0.3">
      <c r="A47" s="46" t="s">
        <v>94</v>
      </c>
      <c r="B47" s="46" t="s">
        <v>128</v>
      </c>
      <c r="C47" s="46" t="s">
        <v>95</v>
      </c>
      <c r="D47" s="46" t="s">
        <v>7</v>
      </c>
      <c r="E47" s="52" t="s">
        <v>8</v>
      </c>
      <c r="F47" s="76">
        <v>3</v>
      </c>
      <c r="G47" s="76">
        <v>3</v>
      </c>
      <c r="H47" s="49" t="s">
        <v>117</v>
      </c>
    </row>
    <row r="48" spans="1:8" s="3" customFormat="1" ht="20.65" customHeight="1" thickBot="1" x14ac:dyDescent="0.3">
      <c r="A48" s="46" t="s">
        <v>96</v>
      </c>
      <c r="B48" s="46" t="s">
        <v>128</v>
      </c>
      <c r="C48" s="46" t="s">
        <v>97</v>
      </c>
      <c r="D48" s="46" t="s">
        <v>33</v>
      </c>
      <c r="E48" s="52" t="s">
        <v>8</v>
      </c>
      <c r="F48" s="76">
        <v>3</v>
      </c>
      <c r="G48" s="76">
        <v>3</v>
      </c>
      <c r="H48" s="49" t="s">
        <v>117</v>
      </c>
    </row>
    <row r="49" spans="1:8" s="3" customFormat="1" ht="20.65" customHeight="1" thickBot="1" x14ac:dyDescent="0.3">
      <c r="A49" s="46" t="s">
        <v>98</v>
      </c>
      <c r="B49" s="46" t="s">
        <v>128</v>
      </c>
      <c r="C49" s="46" t="s">
        <v>99</v>
      </c>
      <c r="D49" s="46" t="s">
        <v>7</v>
      </c>
      <c r="E49" s="52" t="s">
        <v>8</v>
      </c>
      <c r="F49" s="76">
        <v>3</v>
      </c>
      <c r="G49" s="76">
        <v>3</v>
      </c>
      <c r="H49" s="49" t="s">
        <v>117</v>
      </c>
    </row>
    <row r="50" spans="1:8" s="3" customFormat="1" ht="20.65" customHeight="1" thickBot="1" x14ac:dyDescent="0.3">
      <c r="A50" s="46" t="s">
        <v>100</v>
      </c>
      <c r="B50" s="46" t="s">
        <v>128</v>
      </c>
      <c r="C50" s="46" t="s">
        <v>101</v>
      </c>
      <c r="D50" s="46" t="s">
        <v>7</v>
      </c>
      <c r="E50" s="52" t="s">
        <v>8</v>
      </c>
      <c r="F50" s="76">
        <v>3</v>
      </c>
      <c r="G50" s="76">
        <v>3</v>
      </c>
      <c r="H50" s="49" t="s">
        <v>117</v>
      </c>
    </row>
    <row r="51" spans="1:8" s="3" customFormat="1" ht="20.65" customHeight="1" thickBot="1" x14ac:dyDescent="0.3">
      <c r="A51" s="46" t="s">
        <v>102</v>
      </c>
      <c r="B51" s="46" t="s">
        <v>128</v>
      </c>
      <c r="C51" s="46" t="s">
        <v>103</v>
      </c>
      <c r="D51" s="46" t="s">
        <v>33</v>
      </c>
      <c r="E51" s="52" t="s">
        <v>8</v>
      </c>
      <c r="F51" s="76">
        <v>3</v>
      </c>
      <c r="G51" s="76">
        <v>3</v>
      </c>
      <c r="H51" s="49" t="s">
        <v>117</v>
      </c>
    </row>
    <row r="52" spans="1:8" s="3" customFormat="1" ht="20.65" customHeight="1" thickBot="1" x14ac:dyDescent="0.3">
      <c r="A52" s="46" t="s">
        <v>104</v>
      </c>
      <c r="B52" s="46" t="s">
        <v>105</v>
      </c>
      <c r="C52" s="46" t="s">
        <v>106</v>
      </c>
      <c r="D52" s="46" t="s">
        <v>11</v>
      </c>
      <c r="E52" s="48" t="s">
        <v>22</v>
      </c>
      <c r="F52" s="76">
        <v>3</v>
      </c>
      <c r="G52" s="76">
        <v>3</v>
      </c>
      <c r="H52" s="49" t="s">
        <v>117</v>
      </c>
    </row>
    <row r="53" spans="1:8" s="3" customFormat="1" ht="20.65" customHeight="1" thickBot="1" x14ac:dyDescent="0.3">
      <c r="A53" s="46" t="s">
        <v>107</v>
      </c>
      <c r="B53" s="46" t="s">
        <v>105</v>
      </c>
      <c r="C53" s="46" t="s">
        <v>129</v>
      </c>
      <c r="D53" s="46" t="s">
        <v>7</v>
      </c>
      <c r="E53" s="48" t="s">
        <v>8</v>
      </c>
      <c r="F53" s="76">
        <v>3</v>
      </c>
      <c r="G53" s="76">
        <v>3</v>
      </c>
      <c r="H53" s="49" t="s">
        <v>117</v>
      </c>
    </row>
    <row r="54" spans="1:8" s="3" customFormat="1" ht="20.65" customHeight="1" thickBot="1" x14ac:dyDescent="0.3">
      <c r="A54" s="46" t="s">
        <v>108</v>
      </c>
      <c r="B54" s="46" t="s">
        <v>105</v>
      </c>
      <c r="C54" s="46" t="s">
        <v>145</v>
      </c>
      <c r="D54" s="46" t="s">
        <v>33</v>
      </c>
      <c r="E54" s="48" t="s">
        <v>8</v>
      </c>
      <c r="F54" s="76">
        <v>3</v>
      </c>
      <c r="G54" s="76">
        <v>3</v>
      </c>
      <c r="H54" s="49" t="s">
        <v>117</v>
      </c>
    </row>
    <row r="55" spans="1:8" s="3" customFormat="1" ht="20.65" customHeight="1" thickBot="1" x14ac:dyDescent="0.3">
      <c r="A55" s="46" t="s">
        <v>109</v>
      </c>
      <c r="B55" s="46" t="s">
        <v>105</v>
      </c>
      <c r="C55" s="46" t="s">
        <v>110</v>
      </c>
      <c r="D55" s="46" t="s">
        <v>7</v>
      </c>
      <c r="E55" s="48" t="s">
        <v>8</v>
      </c>
      <c r="F55" s="76">
        <v>3</v>
      </c>
      <c r="G55" s="76">
        <v>3</v>
      </c>
      <c r="H55" s="49" t="s">
        <v>117</v>
      </c>
    </row>
    <row r="56" spans="1:8" s="3" customFormat="1" ht="20.65" customHeight="1" thickBot="1" x14ac:dyDescent="0.3">
      <c r="A56" s="50" t="s">
        <v>111</v>
      </c>
      <c r="B56" s="46" t="s">
        <v>112</v>
      </c>
      <c r="C56" s="46" t="s">
        <v>113</v>
      </c>
      <c r="D56" s="46" t="s">
        <v>11</v>
      </c>
      <c r="E56" s="48" t="s">
        <v>18</v>
      </c>
      <c r="F56" s="76">
        <v>3</v>
      </c>
      <c r="G56" s="76">
        <v>3</v>
      </c>
      <c r="H56" s="49" t="s">
        <v>117</v>
      </c>
    </row>
    <row r="57" spans="1:8" s="3" customFormat="1" ht="20.65" customHeight="1" thickBot="1" x14ac:dyDescent="0.3">
      <c r="A57" s="50" t="s">
        <v>114</v>
      </c>
      <c r="B57" s="46" t="s">
        <v>112</v>
      </c>
      <c r="C57" s="46" t="s">
        <v>132</v>
      </c>
      <c r="D57" s="46" t="s">
        <v>11</v>
      </c>
      <c r="E57" s="48" t="s">
        <v>18</v>
      </c>
      <c r="F57" s="76">
        <v>3</v>
      </c>
      <c r="G57" s="76">
        <v>3</v>
      </c>
      <c r="H57" s="49" t="s">
        <v>117</v>
      </c>
    </row>
    <row r="58" spans="1:8" s="3" customFormat="1" ht="20.65" customHeight="1" thickBot="1" x14ac:dyDescent="0.3">
      <c r="A58" s="50" t="s">
        <v>115</v>
      </c>
      <c r="B58" s="46" t="s">
        <v>112</v>
      </c>
      <c r="C58" s="46" t="s">
        <v>131</v>
      </c>
      <c r="D58" s="46" t="s">
        <v>11</v>
      </c>
      <c r="E58" s="48" t="s">
        <v>18</v>
      </c>
      <c r="F58" s="76">
        <v>3</v>
      </c>
      <c r="G58" s="76">
        <v>3</v>
      </c>
      <c r="H58" s="49" t="s">
        <v>117</v>
      </c>
    </row>
    <row r="59" spans="1:8" s="3" customFormat="1" ht="20.65" customHeight="1" thickBot="1" x14ac:dyDescent="0.3">
      <c r="A59" s="50" t="s">
        <v>116</v>
      </c>
      <c r="B59" s="46" t="s">
        <v>112</v>
      </c>
      <c r="C59" s="46" t="s">
        <v>184</v>
      </c>
      <c r="D59" s="46" t="s">
        <v>11</v>
      </c>
      <c r="E59" s="53" t="s">
        <v>21</v>
      </c>
      <c r="F59" s="76">
        <v>3</v>
      </c>
      <c r="G59" s="76">
        <v>3</v>
      </c>
      <c r="H59" s="49" t="s">
        <v>117</v>
      </c>
    </row>
    <row r="60" spans="1:8" s="3" customFormat="1" ht="20.65" customHeight="1" thickBot="1" x14ac:dyDescent="0.3">
      <c r="A60" s="50" t="s">
        <v>118</v>
      </c>
      <c r="B60" s="46" t="s">
        <v>112</v>
      </c>
      <c r="C60" s="46" t="s">
        <v>185</v>
      </c>
      <c r="D60" s="46" t="s">
        <v>11</v>
      </c>
      <c r="E60" s="53" t="s">
        <v>21</v>
      </c>
      <c r="F60" s="76">
        <v>3</v>
      </c>
      <c r="G60" s="76">
        <v>3</v>
      </c>
      <c r="H60" s="49" t="s">
        <v>117</v>
      </c>
    </row>
    <row r="61" spans="1:8" s="3" customFormat="1" ht="20.65" customHeight="1" thickBot="1" x14ac:dyDescent="0.3">
      <c r="A61" s="50" t="s">
        <v>119</v>
      </c>
      <c r="B61" s="46" t="s">
        <v>112</v>
      </c>
      <c r="C61" s="46" t="s">
        <v>186</v>
      </c>
      <c r="D61" s="46" t="s">
        <v>11</v>
      </c>
      <c r="E61" s="53" t="s">
        <v>21</v>
      </c>
      <c r="F61" s="76">
        <v>3</v>
      </c>
      <c r="G61" s="76">
        <v>3</v>
      </c>
      <c r="H61" s="49" t="s">
        <v>117</v>
      </c>
    </row>
    <row r="62" spans="1:8" s="3" customFormat="1" ht="20.65" customHeight="1" thickBot="1" x14ac:dyDescent="0.3">
      <c r="A62" s="50" t="s">
        <v>120</v>
      </c>
      <c r="B62" s="46" t="s">
        <v>112</v>
      </c>
      <c r="C62" s="46" t="s">
        <v>187</v>
      </c>
      <c r="D62" s="46" t="s">
        <v>11</v>
      </c>
      <c r="E62" s="53" t="s">
        <v>21</v>
      </c>
      <c r="F62" s="76">
        <v>3</v>
      </c>
      <c r="G62" s="76">
        <v>3</v>
      </c>
      <c r="H62" s="49" t="s">
        <v>117</v>
      </c>
    </row>
    <row r="63" spans="1:8" s="4" customFormat="1" ht="14.25" customHeight="1" x14ac:dyDescent="0.25">
      <c r="A63" s="54"/>
      <c r="B63" s="54"/>
      <c r="C63" s="54"/>
      <c r="D63" s="54"/>
      <c r="E63" s="55"/>
      <c r="F63" s="55"/>
      <c r="G63" s="55"/>
      <c r="H63" s="1"/>
    </row>
    <row r="64" spans="1:8" s="4" customFormat="1" ht="24" customHeight="1" x14ac:dyDescent="0.25">
      <c r="A64" s="115" t="s">
        <v>209</v>
      </c>
      <c r="B64" s="115"/>
      <c r="C64" s="115"/>
      <c r="D64" s="115"/>
      <c r="E64" s="115"/>
      <c r="F64" s="115"/>
      <c r="G64" s="115"/>
      <c r="H64" s="115"/>
    </row>
    <row r="65" spans="1:8" s="9" customFormat="1" ht="16.5" customHeight="1" x14ac:dyDescent="0.25">
      <c r="A65" s="113" t="s">
        <v>189</v>
      </c>
      <c r="B65" s="113"/>
      <c r="C65" s="113"/>
      <c r="D65" s="113"/>
      <c r="E65" s="113"/>
      <c r="F65" s="113"/>
      <c r="G65" s="113"/>
      <c r="H65" s="113"/>
    </row>
    <row r="66" spans="1:8" s="5" customFormat="1" ht="129.75" customHeight="1" x14ac:dyDescent="0.25">
      <c r="A66" s="113" t="s">
        <v>202</v>
      </c>
      <c r="B66" s="113"/>
      <c r="C66" s="113"/>
      <c r="D66" s="113"/>
      <c r="E66" s="113"/>
      <c r="F66" s="113"/>
      <c r="G66" s="113"/>
      <c r="H66" s="113"/>
    </row>
    <row r="67" spans="1:8" s="5" customFormat="1" ht="124.5" customHeight="1" x14ac:dyDescent="0.25">
      <c r="A67" s="113" t="s">
        <v>208</v>
      </c>
      <c r="B67" s="113"/>
      <c r="C67" s="113"/>
      <c r="D67" s="113"/>
      <c r="E67" s="113"/>
      <c r="F67" s="113"/>
      <c r="G67" s="113"/>
      <c r="H67" s="113"/>
    </row>
    <row r="68" spans="1:8" s="8" customFormat="1" ht="30.75" customHeight="1" x14ac:dyDescent="0.25">
      <c r="A68" s="113" t="s">
        <v>212</v>
      </c>
      <c r="B68" s="113"/>
      <c r="C68" s="113"/>
      <c r="D68" s="113"/>
      <c r="E68" s="113"/>
      <c r="F68" s="113"/>
      <c r="G68" s="113"/>
      <c r="H68" s="113"/>
    </row>
  </sheetData>
  <autoFilter ref="A2:H62"/>
  <mergeCells count="6">
    <mergeCell ref="A67:H67"/>
    <mergeCell ref="A68:H68"/>
    <mergeCell ref="A1:H1"/>
    <mergeCell ref="A64:H64"/>
    <mergeCell ref="A65:H65"/>
    <mergeCell ref="A66:H66"/>
  </mergeCells>
  <pageMargins left="0.23622047244094491" right="0.23622047244094491" top="0.74803149606299213" bottom="0.74803149606299213" header="0.31496062992125984" footer="0.31496062992125984"/>
  <pageSetup paperSize="9" scale="67" fitToHeight="0" orientation="portrait" r:id="rId1"/>
  <headerFooter alignWithMargins="0">
    <oddFooter>&amp;CSayfa &amp;P / &amp;N&amp;RYTÜ 2025-2026 Güz Yan Dal Kontenjanları</oddFooter>
  </headerFooter>
  <rowBreaks count="1" manualBreakCount="1">
    <brk id="4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69"/>
  <sheetViews>
    <sheetView view="pageBreakPreview" topLeftCell="A47" zoomScaleNormal="120" zoomScaleSheetLayoutView="100" workbookViewId="0">
      <selection activeCell="M67" sqref="M67"/>
    </sheetView>
  </sheetViews>
  <sheetFormatPr defaultColWidth="9.26953125" defaultRowHeight="12.5" x14ac:dyDescent="0.25"/>
  <cols>
    <col min="1" max="1" width="10.26953125" style="6" customWidth="1"/>
    <col min="2" max="2" width="31" style="6" customWidth="1"/>
    <col min="3" max="3" width="39.453125" style="6" customWidth="1"/>
    <col min="4" max="4" width="12.26953125" style="6" customWidth="1"/>
    <col min="5" max="5" width="7.26953125" style="7" customWidth="1"/>
    <col min="6" max="7" width="11.453125" style="7" customWidth="1"/>
    <col min="8" max="8" width="24.453125" style="1" customWidth="1"/>
    <col min="9" max="16384" width="9.26953125" style="1"/>
  </cols>
  <sheetData>
    <row r="1" spans="1:8" ht="72.75" customHeight="1" thickBot="1" x14ac:dyDescent="0.3">
      <c r="A1" s="114" t="s">
        <v>234</v>
      </c>
      <c r="B1" s="114"/>
      <c r="C1" s="114"/>
      <c r="D1" s="114"/>
      <c r="E1" s="114"/>
      <c r="F1" s="114"/>
      <c r="G1" s="114"/>
      <c r="H1" s="114"/>
    </row>
    <row r="2" spans="1:8" s="2" customFormat="1" ht="62.25" customHeight="1" thickBot="1" x14ac:dyDescent="0.3">
      <c r="A2" s="67" t="s">
        <v>0</v>
      </c>
      <c r="B2" s="67" t="s">
        <v>1</v>
      </c>
      <c r="C2" s="67" t="s">
        <v>2</v>
      </c>
      <c r="D2" s="67" t="s">
        <v>3</v>
      </c>
      <c r="E2" s="67" t="s">
        <v>4</v>
      </c>
      <c r="F2" s="68" t="s">
        <v>232</v>
      </c>
      <c r="G2" s="68" t="s">
        <v>233</v>
      </c>
      <c r="H2" s="68" t="s">
        <v>231</v>
      </c>
    </row>
    <row r="3" spans="1:8" s="3" customFormat="1" ht="20.9" customHeight="1" thickBot="1" x14ac:dyDescent="0.3">
      <c r="A3" s="46" t="s">
        <v>5</v>
      </c>
      <c r="B3" s="46" t="s">
        <v>123</v>
      </c>
      <c r="C3" s="46" t="s">
        <v>6</v>
      </c>
      <c r="D3" s="46" t="s">
        <v>7</v>
      </c>
      <c r="E3" s="48" t="s">
        <v>8</v>
      </c>
      <c r="F3" s="47">
        <v>3</v>
      </c>
      <c r="G3" s="47">
        <v>3</v>
      </c>
      <c r="H3" s="49" t="s">
        <v>117</v>
      </c>
    </row>
    <row r="4" spans="1:8" s="3" customFormat="1" ht="20.9" customHeight="1" thickBot="1" x14ac:dyDescent="0.3">
      <c r="A4" s="46" t="s">
        <v>9</v>
      </c>
      <c r="B4" s="46" t="s">
        <v>123</v>
      </c>
      <c r="C4" s="46" t="s">
        <v>10</v>
      </c>
      <c r="D4" s="46" t="s">
        <v>11</v>
      </c>
      <c r="E4" s="48" t="s">
        <v>8</v>
      </c>
      <c r="F4" s="47">
        <v>3</v>
      </c>
      <c r="G4" s="47">
        <v>3</v>
      </c>
      <c r="H4" s="49" t="s">
        <v>117</v>
      </c>
    </row>
    <row r="5" spans="1:8" s="3" customFormat="1" ht="20.9" customHeight="1" thickBot="1" x14ac:dyDescent="0.3">
      <c r="A5" s="46" t="s">
        <v>12</v>
      </c>
      <c r="B5" s="46" t="s">
        <v>123</v>
      </c>
      <c r="C5" s="46" t="s">
        <v>13</v>
      </c>
      <c r="D5" s="46" t="s">
        <v>11</v>
      </c>
      <c r="E5" s="48" t="s">
        <v>8</v>
      </c>
      <c r="F5" s="47">
        <v>3</v>
      </c>
      <c r="G5" s="47">
        <v>3</v>
      </c>
      <c r="H5" s="49" t="s">
        <v>117</v>
      </c>
    </row>
    <row r="6" spans="1:8" s="3" customFormat="1" ht="20.9" customHeight="1" thickBot="1" x14ac:dyDescent="0.3">
      <c r="A6" s="50" t="s">
        <v>14</v>
      </c>
      <c r="B6" s="46" t="s">
        <v>123</v>
      </c>
      <c r="C6" s="46" t="s">
        <v>143</v>
      </c>
      <c r="D6" s="46" t="s">
        <v>7</v>
      </c>
      <c r="E6" s="48" t="s">
        <v>15</v>
      </c>
      <c r="F6" s="47">
        <v>3</v>
      </c>
      <c r="G6" s="47">
        <v>3</v>
      </c>
      <c r="H6" s="49" t="s">
        <v>117</v>
      </c>
    </row>
    <row r="7" spans="1:8" s="3" customFormat="1" ht="20.9" customHeight="1" thickBot="1" x14ac:dyDescent="0.3">
      <c r="A7" s="46" t="s">
        <v>16</v>
      </c>
      <c r="B7" s="46" t="s">
        <v>123</v>
      </c>
      <c r="C7" s="46" t="s">
        <v>17</v>
      </c>
      <c r="D7" s="46" t="s">
        <v>11</v>
      </c>
      <c r="E7" s="48" t="s">
        <v>18</v>
      </c>
      <c r="F7" s="47">
        <v>3</v>
      </c>
      <c r="G7" s="47">
        <v>3</v>
      </c>
      <c r="H7" s="49" t="s">
        <v>117</v>
      </c>
    </row>
    <row r="8" spans="1:8" s="3" customFormat="1" ht="20.9" customHeight="1" thickBot="1" x14ac:dyDescent="0.3">
      <c r="A8" s="46" t="s">
        <v>19</v>
      </c>
      <c r="B8" s="46" t="s">
        <v>123</v>
      </c>
      <c r="C8" s="46" t="s">
        <v>20</v>
      </c>
      <c r="D8" s="46" t="s">
        <v>11</v>
      </c>
      <c r="E8" s="48" t="s">
        <v>22</v>
      </c>
      <c r="F8" s="47">
        <v>3</v>
      </c>
      <c r="G8" s="47">
        <v>3</v>
      </c>
      <c r="H8" s="49" t="s">
        <v>117</v>
      </c>
    </row>
    <row r="9" spans="1:8" s="3" customFormat="1" ht="20.9" customHeight="1" thickBot="1" x14ac:dyDescent="0.3">
      <c r="A9" s="46" t="s">
        <v>23</v>
      </c>
      <c r="B9" s="46" t="s">
        <v>123</v>
      </c>
      <c r="C9" s="46" t="s">
        <v>24</v>
      </c>
      <c r="D9" s="46" t="s">
        <v>11</v>
      </c>
      <c r="E9" s="48" t="s">
        <v>22</v>
      </c>
      <c r="F9" s="47">
        <v>3</v>
      </c>
      <c r="G9" s="47">
        <v>3</v>
      </c>
      <c r="H9" s="49" t="s">
        <v>117</v>
      </c>
    </row>
    <row r="10" spans="1:8" s="3" customFormat="1" ht="20.9" customHeight="1" thickBot="1" x14ac:dyDescent="0.3">
      <c r="A10" s="46" t="s">
        <v>25</v>
      </c>
      <c r="B10" s="46" t="s">
        <v>123</v>
      </c>
      <c r="C10" s="46" t="s">
        <v>26</v>
      </c>
      <c r="D10" s="46" t="s">
        <v>11</v>
      </c>
      <c r="E10" s="48" t="s">
        <v>18</v>
      </c>
      <c r="F10" s="47">
        <v>3</v>
      </c>
      <c r="G10" s="47">
        <v>3</v>
      </c>
      <c r="H10" s="49" t="s">
        <v>117</v>
      </c>
    </row>
    <row r="11" spans="1:8" s="3" customFormat="1" ht="20.9" customHeight="1" thickBot="1" x14ac:dyDescent="0.3">
      <c r="A11" s="46" t="s">
        <v>27</v>
      </c>
      <c r="B11" s="46" t="s">
        <v>123</v>
      </c>
      <c r="C11" s="46" t="s">
        <v>28</v>
      </c>
      <c r="D11" s="46" t="s">
        <v>11</v>
      </c>
      <c r="E11" s="48" t="s">
        <v>18</v>
      </c>
      <c r="F11" s="47">
        <v>3</v>
      </c>
      <c r="G11" s="47">
        <v>3</v>
      </c>
      <c r="H11" s="49" t="s">
        <v>117</v>
      </c>
    </row>
    <row r="12" spans="1:8" s="3" customFormat="1" ht="20.9" customHeight="1" thickBot="1" x14ac:dyDescent="0.3">
      <c r="A12" s="46" t="s">
        <v>29</v>
      </c>
      <c r="B12" s="46" t="s">
        <v>124</v>
      </c>
      <c r="C12" s="46" t="s">
        <v>30</v>
      </c>
      <c r="D12" s="46" t="s">
        <v>7</v>
      </c>
      <c r="E12" s="48" t="s">
        <v>8</v>
      </c>
      <c r="F12" s="47">
        <v>3</v>
      </c>
      <c r="G12" s="47">
        <v>3</v>
      </c>
      <c r="H12" s="49" t="s">
        <v>117</v>
      </c>
    </row>
    <row r="13" spans="1:8" s="3" customFormat="1" ht="20.9" customHeight="1" thickBot="1" x14ac:dyDescent="0.3">
      <c r="A13" s="46" t="s">
        <v>31</v>
      </c>
      <c r="B13" s="46" t="s">
        <v>124</v>
      </c>
      <c r="C13" s="46" t="s">
        <v>32</v>
      </c>
      <c r="D13" s="46" t="s">
        <v>33</v>
      </c>
      <c r="E13" s="48" t="s">
        <v>8</v>
      </c>
      <c r="F13" s="47">
        <v>3</v>
      </c>
      <c r="G13" s="47">
        <v>3</v>
      </c>
      <c r="H13" s="49" t="s">
        <v>117</v>
      </c>
    </row>
    <row r="14" spans="1:8" s="3" customFormat="1" ht="20.9" customHeight="1" thickBot="1" x14ac:dyDescent="0.3">
      <c r="A14" s="46" t="s">
        <v>34</v>
      </c>
      <c r="B14" s="46" t="s">
        <v>124</v>
      </c>
      <c r="C14" s="46" t="s">
        <v>35</v>
      </c>
      <c r="D14" s="46" t="s">
        <v>7</v>
      </c>
      <c r="E14" s="48" t="s">
        <v>8</v>
      </c>
      <c r="F14" s="47">
        <v>3</v>
      </c>
      <c r="G14" s="47">
        <v>3</v>
      </c>
      <c r="H14" s="49" t="s">
        <v>117</v>
      </c>
    </row>
    <row r="15" spans="1:8" s="3" customFormat="1" ht="20.9" customHeight="1" thickBot="1" x14ac:dyDescent="0.3">
      <c r="A15" s="46" t="s">
        <v>36</v>
      </c>
      <c r="B15" s="46" t="s">
        <v>124</v>
      </c>
      <c r="C15" s="46" t="s">
        <v>37</v>
      </c>
      <c r="D15" s="46" t="s">
        <v>7</v>
      </c>
      <c r="E15" s="48" t="s">
        <v>8</v>
      </c>
      <c r="F15" s="47">
        <v>10</v>
      </c>
      <c r="G15" s="47">
        <v>10</v>
      </c>
      <c r="H15" s="49" t="s">
        <v>117</v>
      </c>
    </row>
    <row r="16" spans="1:8" s="3" customFormat="1" ht="20.9" customHeight="1" thickBot="1" x14ac:dyDescent="0.3">
      <c r="A16" s="46" t="s">
        <v>38</v>
      </c>
      <c r="B16" s="46" t="s">
        <v>124</v>
      </c>
      <c r="C16" s="46" t="s">
        <v>182</v>
      </c>
      <c r="D16" s="46" t="s">
        <v>7</v>
      </c>
      <c r="E16" s="48" t="s">
        <v>8</v>
      </c>
      <c r="F16" s="47">
        <v>3</v>
      </c>
      <c r="G16" s="47">
        <v>3</v>
      </c>
      <c r="H16" s="49" t="s">
        <v>117</v>
      </c>
    </row>
    <row r="17" spans="1:8" s="3" customFormat="1" ht="20.9" customHeight="1" thickBot="1" x14ac:dyDescent="0.3">
      <c r="A17" s="46" t="s">
        <v>39</v>
      </c>
      <c r="B17" s="46" t="s">
        <v>124</v>
      </c>
      <c r="C17" s="46" t="s">
        <v>40</v>
      </c>
      <c r="D17" s="46" t="s">
        <v>33</v>
      </c>
      <c r="E17" s="48" t="s">
        <v>8</v>
      </c>
      <c r="F17" s="47">
        <v>3</v>
      </c>
      <c r="G17" s="47">
        <v>3</v>
      </c>
      <c r="H17" s="49" t="s">
        <v>117</v>
      </c>
    </row>
    <row r="18" spans="1:8" s="3" customFormat="1" ht="20.9" customHeight="1" thickBot="1" x14ac:dyDescent="0.3">
      <c r="A18" s="46" t="s">
        <v>41</v>
      </c>
      <c r="B18" s="46" t="s">
        <v>42</v>
      </c>
      <c r="C18" s="46" t="s">
        <v>43</v>
      </c>
      <c r="D18" s="46" t="s">
        <v>7</v>
      </c>
      <c r="E18" s="48" t="s">
        <v>8</v>
      </c>
      <c r="F18" s="47">
        <v>3</v>
      </c>
      <c r="G18" s="47">
        <v>3</v>
      </c>
      <c r="H18" s="49" t="s">
        <v>117</v>
      </c>
    </row>
    <row r="19" spans="1:8" s="3" customFormat="1" ht="20.9" customHeight="1" thickBot="1" x14ac:dyDescent="0.3">
      <c r="A19" s="50" t="s">
        <v>44</v>
      </c>
      <c r="B19" s="46" t="s">
        <v>42</v>
      </c>
      <c r="C19" s="46" t="s">
        <v>130</v>
      </c>
      <c r="D19" s="46" t="s">
        <v>45</v>
      </c>
      <c r="E19" s="48" t="s">
        <v>15</v>
      </c>
      <c r="F19" s="47">
        <v>3</v>
      </c>
      <c r="G19" s="47">
        <v>3</v>
      </c>
      <c r="H19" s="49" t="s">
        <v>117</v>
      </c>
    </row>
    <row r="20" spans="1:8" s="3" customFormat="1" ht="20.9" customHeight="1" thickBot="1" x14ac:dyDescent="0.3">
      <c r="A20" s="46" t="s">
        <v>46</v>
      </c>
      <c r="B20" s="46" t="s">
        <v>42</v>
      </c>
      <c r="C20" s="46" t="s">
        <v>47</v>
      </c>
      <c r="D20" s="46" t="s">
        <v>7</v>
      </c>
      <c r="E20" s="48" t="s">
        <v>8</v>
      </c>
      <c r="F20" s="47">
        <v>3</v>
      </c>
      <c r="G20" s="47">
        <v>3</v>
      </c>
      <c r="H20" s="49" t="s">
        <v>117</v>
      </c>
    </row>
    <row r="21" spans="1:8" s="3" customFormat="1" ht="20.9" customHeight="1" thickBot="1" x14ac:dyDescent="0.3">
      <c r="A21" s="46" t="s">
        <v>48</v>
      </c>
      <c r="B21" s="46" t="s">
        <v>42</v>
      </c>
      <c r="C21" s="46" t="s">
        <v>49</v>
      </c>
      <c r="D21" s="46" t="s">
        <v>7</v>
      </c>
      <c r="E21" s="48" t="s">
        <v>8</v>
      </c>
      <c r="F21" s="47">
        <v>3</v>
      </c>
      <c r="G21" s="47">
        <v>3</v>
      </c>
      <c r="H21" s="49" t="s">
        <v>117</v>
      </c>
    </row>
    <row r="22" spans="1:8" s="3" customFormat="1" ht="20.9" customHeight="1" thickBot="1" x14ac:dyDescent="0.3">
      <c r="A22" s="46" t="s">
        <v>50</v>
      </c>
      <c r="B22" s="46" t="s">
        <v>42</v>
      </c>
      <c r="C22" s="46" t="s">
        <v>51</v>
      </c>
      <c r="D22" s="46" t="s">
        <v>33</v>
      </c>
      <c r="E22" s="48" t="s">
        <v>8</v>
      </c>
      <c r="F22" s="47">
        <v>3</v>
      </c>
      <c r="G22" s="47">
        <v>3</v>
      </c>
      <c r="H22" s="49" t="s">
        <v>117</v>
      </c>
    </row>
    <row r="23" spans="1:8" s="3" customFormat="1" ht="20.9" customHeight="1" thickBot="1" x14ac:dyDescent="0.3">
      <c r="A23" s="46" t="s">
        <v>52</v>
      </c>
      <c r="B23" s="46" t="s">
        <v>42</v>
      </c>
      <c r="C23" s="46" t="s">
        <v>53</v>
      </c>
      <c r="D23" s="46" t="s">
        <v>7</v>
      </c>
      <c r="E23" s="48" t="s">
        <v>8</v>
      </c>
      <c r="F23" s="47">
        <v>5</v>
      </c>
      <c r="G23" s="47">
        <v>5</v>
      </c>
      <c r="H23" s="49" t="s">
        <v>117</v>
      </c>
    </row>
    <row r="24" spans="1:8" s="3" customFormat="1" ht="20.9" customHeight="1" thickBot="1" x14ac:dyDescent="0.3">
      <c r="A24" s="46" t="s">
        <v>54</v>
      </c>
      <c r="B24" s="46" t="s">
        <v>42</v>
      </c>
      <c r="C24" s="46" t="s">
        <v>55</v>
      </c>
      <c r="D24" s="46" t="s">
        <v>11</v>
      </c>
      <c r="E24" s="48" t="s">
        <v>8</v>
      </c>
      <c r="F24" s="47">
        <v>3</v>
      </c>
      <c r="G24" s="47">
        <v>3</v>
      </c>
      <c r="H24" s="49" t="s">
        <v>117</v>
      </c>
    </row>
    <row r="25" spans="1:8" s="3" customFormat="1" ht="20.9" customHeight="1" thickBot="1" x14ac:dyDescent="0.3">
      <c r="A25" s="46" t="s">
        <v>56</v>
      </c>
      <c r="B25" s="46" t="s">
        <v>42</v>
      </c>
      <c r="C25" s="46" t="s">
        <v>57</v>
      </c>
      <c r="D25" s="46" t="s">
        <v>11</v>
      </c>
      <c r="E25" s="48" t="s">
        <v>18</v>
      </c>
      <c r="F25" s="47">
        <v>3</v>
      </c>
      <c r="G25" s="47">
        <v>3</v>
      </c>
      <c r="H25" s="49" t="s">
        <v>117</v>
      </c>
    </row>
    <row r="26" spans="1:8" s="3" customFormat="1" ht="20.9" customHeight="1" thickBot="1" x14ac:dyDescent="0.3">
      <c r="A26" s="46" t="s">
        <v>58</v>
      </c>
      <c r="B26" s="46" t="s">
        <v>125</v>
      </c>
      <c r="C26" s="46" t="s">
        <v>59</v>
      </c>
      <c r="D26" s="46" t="s">
        <v>7</v>
      </c>
      <c r="E26" s="48" t="s">
        <v>8</v>
      </c>
      <c r="F26" s="47">
        <v>3</v>
      </c>
      <c r="G26" s="47">
        <v>3</v>
      </c>
      <c r="H26" s="49" t="s">
        <v>117</v>
      </c>
    </row>
    <row r="27" spans="1:8" s="3" customFormat="1" ht="20.9" customHeight="1" thickBot="1" x14ac:dyDescent="0.3">
      <c r="A27" s="46" t="s">
        <v>134</v>
      </c>
      <c r="B27" s="46" t="s">
        <v>125</v>
      </c>
      <c r="C27" s="46" t="s">
        <v>144</v>
      </c>
      <c r="D27" s="46" t="s">
        <v>7</v>
      </c>
      <c r="E27" s="48" t="s">
        <v>8</v>
      </c>
      <c r="F27" s="47">
        <v>3</v>
      </c>
      <c r="G27" s="47">
        <v>3</v>
      </c>
      <c r="H27" s="49" t="s">
        <v>117</v>
      </c>
    </row>
    <row r="28" spans="1:8" s="3" customFormat="1" ht="20.9" customHeight="1" thickBot="1" x14ac:dyDescent="0.3">
      <c r="A28" s="45" t="s">
        <v>223</v>
      </c>
      <c r="B28" s="46" t="s">
        <v>60</v>
      </c>
      <c r="C28" s="46" t="s">
        <v>210</v>
      </c>
      <c r="D28" s="46" t="s">
        <v>11</v>
      </c>
      <c r="E28" s="48" t="s">
        <v>22</v>
      </c>
      <c r="F28" s="47">
        <v>3</v>
      </c>
      <c r="G28" s="47">
        <v>3</v>
      </c>
      <c r="H28" s="49" t="s">
        <v>117</v>
      </c>
    </row>
    <row r="29" spans="1:8" s="3" customFormat="1" ht="20.9" customHeight="1" thickBot="1" x14ac:dyDescent="0.3">
      <c r="A29" s="46" t="s">
        <v>61</v>
      </c>
      <c r="B29" s="46" t="s">
        <v>60</v>
      </c>
      <c r="C29" s="46" t="s">
        <v>62</v>
      </c>
      <c r="D29" s="46" t="s">
        <v>33</v>
      </c>
      <c r="E29" s="48" t="s">
        <v>22</v>
      </c>
      <c r="F29" s="47">
        <v>3</v>
      </c>
      <c r="G29" s="47">
        <v>3</v>
      </c>
      <c r="H29" s="49" t="s">
        <v>117</v>
      </c>
    </row>
    <row r="30" spans="1:8" s="3" customFormat="1" ht="20.9" customHeight="1" thickBot="1" x14ac:dyDescent="0.3">
      <c r="A30" s="46" t="s">
        <v>63</v>
      </c>
      <c r="B30" s="46" t="s">
        <v>60</v>
      </c>
      <c r="C30" s="46" t="s">
        <v>64</v>
      </c>
      <c r="D30" s="46" t="s">
        <v>7</v>
      </c>
      <c r="E30" s="48" t="s">
        <v>22</v>
      </c>
      <c r="F30" s="47">
        <v>3</v>
      </c>
      <c r="G30" s="47">
        <v>3</v>
      </c>
      <c r="H30" s="49" t="s">
        <v>117</v>
      </c>
    </row>
    <row r="31" spans="1:8" s="3" customFormat="1" ht="20.9" customHeight="1" thickBot="1" x14ac:dyDescent="0.3">
      <c r="A31" s="46" t="s">
        <v>65</v>
      </c>
      <c r="B31" s="46" t="s">
        <v>60</v>
      </c>
      <c r="C31" s="46" t="s">
        <v>66</v>
      </c>
      <c r="D31" s="46" t="s">
        <v>33</v>
      </c>
      <c r="E31" s="48" t="s">
        <v>22</v>
      </c>
      <c r="F31" s="47">
        <v>3</v>
      </c>
      <c r="G31" s="47">
        <v>3</v>
      </c>
      <c r="H31" s="49" t="s">
        <v>117</v>
      </c>
    </row>
    <row r="32" spans="1:8" s="3" customFormat="1" ht="20.9" customHeight="1" thickBot="1" x14ac:dyDescent="0.3">
      <c r="A32" s="46" t="s">
        <v>67</v>
      </c>
      <c r="B32" s="46" t="s">
        <v>60</v>
      </c>
      <c r="C32" s="46" t="s">
        <v>68</v>
      </c>
      <c r="D32" s="46" t="s">
        <v>7</v>
      </c>
      <c r="E32" s="48" t="s">
        <v>22</v>
      </c>
      <c r="F32" s="47">
        <v>3</v>
      </c>
      <c r="G32" s="47">
        <v>3</v>
      </c>
      <c r="H32" s="49" t="s">
        <v>117</v>
      </c>
    </row>
    <row r="33" spans="1:8" s="3" customFormat="1" ht="20.9" customHeight="1" thickBot="1" x14ac:dyDescent="0.3">
      <c r="A33" s="46" t="s">
        <v>69</v>
      </c>
      <c r="B33" s="46" t="s">
        <v>126</v>
      </c>
      <c r="C33" s="46" t="s">
        <v>70</v>
      </c>
      <c r="D33" s="46" t="s">
        <v>7</v>
      </c>
      <c r="E33" s="48" t="s">
        <v>8</v>
      </c>
      <c r="F33" s="47">
        <v>3</v>
      </c>
      <c r="G33" s="47">
        <v>3</v>
      </c>
      <c r="H33" s="49" t="s">
        <v>117</v>
      </c>
    </row>
    <row r="34" spans="1:8" s="3" customFormat="1" ht="20.9" customHeight="1" thickBot="1" x14ac:dyDescent="0.3">
      <c r="A34" s="46" t="s">
        <v>71</v>
      </c>
      <c r="B34" s="46" t="s">
        <v>126</v>
      </c>
      <c r="C34" s="46" t="s">
        <v>72</v>
      </c>
      <c r="D34" s="46" t="s">
        <v>7</v>
      </c>
      <c r="E34" s="48" t="s">
        <v>8</v>
      </c>
      <c r="F34" s="47">
        <v>5</v>
      </c>
      <c r="G34" s="47">
        <v>5</v>
      </c>
      <c r="H34" s="49" t="s">
        <v>117</v>
      </c>
    </row>
    <row r="35" spans="1:8" s="3" customFormat="1" ht="20.9" customHeight="1" thickBot="1" x14ac:dyDescent="0.3">
      <c r="A35" s="46" t="s">
        <v>73</v>
      </c>
      <c r="B35" s="46" t="s">
        <v>126</v>
      </c>
      <c r="C35" s="46" t="s">
        <v>74</v>
      </c>
      <c r="D35" s="46" t="s">
        <v>7</v>
      </c>
      <c r="E35" s="48" t="s">
        <v>8</v>
      </c>
      <c r="F35" s="47">
        <v>3</v>
      </c>
      <c r="G35" s="47">
        <v>3</v>
      </c>
      <c r="H35" s="49" t="s">
        <v>117</v>
      </c>
    </row>
    <row r="36" spans="1:8" s="3" customFormat="1" ht="20.9" customHeight="1" thickBot="1" x14ac:dyDescent="0.3">
      <c r="A36" s="46" t="s">
        <v>75</v>
      </c>
      <c r="B36" s="46" t="s">
        <v>126</v>
      </c>
      <c r="C36" s="46" t="s">
        <v>76</v>
      </c>
      <c r="D36" s="46" t="s">
        <v>33</v>
      </c>
      <c r="E36" s="48" t="s">
        <v>8</v>
      </c>
      <c r="F36" s="47">
        <v>3</v>
      </c>
      <c r="G36" s="47">
        <v>3</v>
      </c>
      <c r="H36" s="49" t="s">
        <v>117</v>
      </c>
    </row>
    <row r="37" spans="1:8" s="3" customFormat="1" ht="20.9" customHeight="1" thickBot="1" x14ac:dyDescent="0.3">
      <c r="A37" s="46" t="s">
        <v>77</v>
      </c>
      <c r="B37" s="46" t="s">
        <v>127</v>
      </c>
      <c r="C37" s="46" t="s">
        <v>79</v>
      </c>
      <c r="D37" s="46" t="s">
        <v>7</v>
      </c>
      <c r="E37" s="48" t="s">
        <v>8</v>
      </c>
      <c r="F37" s="47">
        <v>3</v>
      </c>
      <c r="G37" s="47">
        <v>3</v>
      </c>
      <c r="H37" s="49" t="s">
        <v>117</v>
      </c>
    </row>
    <row r="38" spans="1:8" s="3" customFormat="1" ht="20.9" customHeight="1" thickBot="1" x14ac:dyDescent="0.3">
      <c r="A38" s="46" t="s">
        <v>78</v>
      </c>
      <c r="B38" s="46" t="s">
        <v>127</v>
      </c>
      <c r="C38" s="46" t="s">
        <v>79</v>
      </c>
      <c r="D38" s="46" t="s">
        <v>33</v>
      </c>
      <c r="E38" s="48" t="s">
        <v>8</v>
      </c>
      <c r="F38" s="47">
        <v>3</v>
      </c>
      <c r="G38" s="47">
        <v>3</v>
      </c>
      <c r="H38" s="49" t="s">
        <v>117</v>
      </c>
    </row>
    <row r="39" spans="1:8" s="3" customFormat="1" ht="20.9" customHeight="1" thickBot="1" x14ac:dyDescent="0.3">
      <c r="A39" s="46" t="s">
        <v>80</v>
      </c>
      <c r="B39" s="46" t="s">
        <v>127</v>
      </c>
      <c r="C39" s="46" t="s">
        <v>81</v>
      </c>
      <c r="D39" s="46" t="s">
        <v>7</v>
      </c>
      <c r="E39" s="48" t="s">
        <v>8</v>
      </c>
      <c r="F39" s="47">
        <v>3</v>
      </c>
      <c r="G39" s="47">
        <v>3</v>
      </c>
      <c r="H39" s="49" t="s">
        <v>117</v>
      </c>
    </row>
    <row r="40" spans="1:8" s="3" customFormat="1" ht="20.9" customHeight="1" thickBot="1" x14ac:dyDescent="0.3">
      <c r="A40" s="46" t="s">
        <v>82</v>
      </c>
      <c r="B40" s="46" t="s">
        <v>127</v>
      </c>
      <c r="C40" s="46" t="s">
        <v>83</v>
      </c>
      <c r="D40" s="46" t="s">
        <v>7</v>
      </c>
      <c r="E40" s="48" t="s">
        <v>8</v>
      </c>
      <c r="F40" s="47">
        <v>3</v>
      </c>
      <c r="G40" s="47">
        <v>3</v>
      </c>
      <c r="H40" s="49" t="s">
        <v>117</v>
      </c>
    </row>
    <row r="41" spans="1:8" s="3" customFormat="1" ht="20.9" customHeight="1" thickBot="1" x14ac:dyDescent="0.3">
      <c r="A41" s="46" t="s">
        <v>84</v>
      </c>
      <c r="B41" s="46" t="s">
        <v>127</v>
      </c>
      <c r="C41" s="46" t="s">
        <v>85</v>
      </c>
      <c r="D41" s="46" t="s">
        <v>33</v>
      </c>
      <c r="E41" s="48" t="s">
        <v>8</v>
      </c>
      <c r="F41" s="47">
        <v>3</v>
      </c>
      <c r="G41" s="47">
        <v>3</v>
      </c>
      <c r="H41" s="49" t="s">
        <v>117</v>
      </c>
    </row>
    <row r="42" spans="1:8" s="3" customFormat="1" ht="20.9" customHeight="1" thickBot="1" x14ac:dyDescent="0.3">
      <c r="A42" s="46" t="s">
        <v>86</v>
      </c>
      <c r="B42" s="46" t="s">
        <v>127</v>
      </c>
      <c r="C42" s="46" t="s">
        <v>87</v>
      </c>
      <c r="D42" s="46" t="s">
        <v>7</v>
      </c>
      <c r="E42" s="48" t="s">
        <v>8</v>
      </c>
      <c r="F42" s="47">
        <v>3</v>
      </c>
      <c r="G42" s="47">
        <v>3</v>
      </c>
      <c r="H42" s="49" t="s">
        <v>117</v>
      </c>
    </row>
    <row r="43" spans="1:8" s="3" customFormat="1" ht="20.9" customHeight="1" thickBot="1" x14ac:dyDescent="0.3">
      <c r="A43" s="46" t="s">
        <v>88</v>
      </c>
      <c r="B43" s="46" t="s">
        <v>127</v>
      </c>
      <c r="C43" s="46" t="s">
        <v>89</v>
      </c>
      <c r="D43" s="46" t="s">
        <v>33</v>
      </c>
      <c r="E43" s="48" t="s">
        <v>8</v>
      </c>
      <c r="F43" s="47">
        <v>3</v>
      </c>
      <c r="G43" s="47">
        <v>3</v>
      </c>
      <c r="H43" s="49" t="s">
        <v>117</v>
      </c>
    </row>
    <row r="44" spans="1:8" s="3" customFormat="1" ht="20.9" customHeight="1" thickBot="1" x14ac:dyDescent="0.3">
      <c r="A44" s="46" t="s">
        <v>90</v>
      </c>
      <c r="B44" s="46" t="s">
        <v>127</v>
      </c>
      <c r="C44" s="46" t="s">
        <v>91</v>
      </c>
      <c r="D44" s="46" t="s">
        <v>7</v>
      </c>
      <c r="E44" s="48" t="s">
        <v>8</v>
      </c>
      <c r="F44" s="47">
        <v>3</v>
      </c>
      <c r="G44" s="47">
        <v>3</v>
      </c>
      <c r="H44" s="49" t="s">
        <v>117</v>
      </c>
    </row>
    <row r="45" spans="1:8" s="3" customFormat="1" ht="20.9" customHeight="1" thickBot="1" x14ac:dyDescent="0.3">
      <c r="A45" s="46" t="s">
        <v>92</v>
      </c>
      <c r="B45" s="46" t="s">
        <v>127</v>
      </c>
      <c r="C45" s="46" t="s">
        <v>93</v>
      </c>
      <c r="D45" s="46" t="s">
        <v>33</v>
      </c>
      <c r="E45" s="48" t="s">
        <v>8</v>
      </c>
      <c r="F45" s="47">
        <v>3</v>
      </c>
      <c r="G45" s="47">
        <v>3</v>
      </c>
      <c r="H45" s="49" t="s">
        <v>117</v>
      </c>
    </row>
    <row r="46" spans="1:8" s="3" customFormat="1" ht="20.9" customHeight="1" thickBot="1" x14ac:dyDescent="0.3">
      <c r="A46" s="46" t="s">
        <v>94</v>
      </c>
      <c r="B46" s="46" t="s">
        <v>128</v>
      </c>
      <c r="C46" s="46" t="s">
        <v>95</v>
      </c>
      <c r="D46" s="46" t="s">
        <v>7</v>
      </c>
      <c r="E46" s="52" t="s">
        <v>8</v>
      </c>
      <c r="F46" s="47">
        <v>3</v>
      </c>
      <c r="G46" s="47">
        <v>3</v>
      </c>
      <c r="H46" s="49" t="s">
        <v>117</v>
      </c>
    </row>
    <row r="47" spans="1:8" s="3" customFormat="1" ht="20.9" customHeight="1" thickBot="1" x14ac:dyDescent="0.3">
      <c r="A47" s="46" t="s">
        <v>96</v>
      </c>
      <c r="B47" s="46" t="s">
        <v>128</v>
      </c>
      <c r="C47" s="46" t="s">
        <v>97</v>
      </c>
      <c r="D47" s="46" t="s">
        <v>33</v>
      </c>
      <c r="E47" s="52" t="s">
        <v>8</v>
      </c>
      <c r="F47" s="47">
        <v>3</v>
      </c>
      <c r="G47" s="47">
        <v>3</v>
      </c>
      <c r="H47" s="49" t="s">
        <v>117</v>
      </c>
    </row>
    <row r="48" spans="1:8" s="3" customFormat="1" ht="20.9" customHeight="1" thickBot="1" x14ac:dyDescent="0.3">
      <c r="A48" s="46" t="s">
        <v>98</v>
      </c>
      <c r="B48" s="46" t="s">
        <v>128</v>
      </c>
      <c r="C48" s="46" t="s">
        <v>99</v>
      </c>
      <c r="D48" s="46" t="s">
        <v>7</v>
      </c>
      <c r="E48" s="52" t="s">
        <v>8</v>
      </c>
      <c r="F48" s="47">
        <v>3</v>
      </c>
      <c r="G48" s="47">
        <v>3</v>
      </c>
      <c r="H48" s="49" t="s">
        <v>117</v>
      </c>
    </row>
    <row r="49" spans="1:8" s="3" customFormat="1" ht="20.9" customHeight="1" thickBot="1" x14ac:dyDescent="0.3">
      <c r="A49" s="46" t="s">
        <v>100</v>
      </c>
      <c r="B49" s="46" t="s">
        <v>128</v>
      </c>
      <c r="C49" s="46" t="s">
        <v>101</v>
      </c>
      <c r="D49" s="46" t="s">
        <v>7</v>
      </c>
      <c r="E49" s="52" t="s">
        <v>8</v>
      </c>
      <c r="F49" s="47">
        <v>3</v>
      </c>
      <c r="G49" s="47">
        <v>3</v>
      </c>
      <c r="H49" s="49" t="s">
        <v>117</v>
      </c>
    </row>
    <row r="50" spans="1:8" s="3" customFormat="1" ht="20.9" customHeight="1" thickBot="1" x14ac:dyDescent="0.3">
      <c r="A50" s="46" t="s">
        <v>102</v>
      </c>
      <c r="B50" s="46" t="s">
        <v>128</v>
      </c>
      <c r="C50" s="46" t="s">
        <v>103</v>
      </c>
      <c r="D50" s="46" t="s">
        <v>33</v>
      </c>
      <c r="E50" s="52" t="s">
        <v>8</v>
      </c>
      <c r="F50" s="47">
        <v>3</v>
      </c>
      <c r="G50" s="47">
        <v>3</v>
      </c>
      <c r="H50" s="49" t="s">
        <v>117</v>
      </c>
    </row>
    <row r="51" spans="1:8" s="3" customFormat="1" ht="20.9" customHeight="1" thickBot="1" x14ac:dyDescent="0.3">
      <c r="A51" s="46" t="s">
        <v>104</v>
      </c>
      <c r="B51" s="46" t="s">
        <v>105</v>
      </c>
      <c r="C51" s="46" t="s">
        <v>106</v>
      </c>
      <c r="D51" s="46" t="s">
        <v>11</v>
      </c>
      <c r="E51" s="48" t="s">
        <v>22</v>
      </c>
      <c r="F51" s="47">
        <v>3</v>
      </c>
      <c r="G51" s="47">
        <v>3</v>
      </c>
      <c r="H51" s="49" t="s">
        <v>117</v>
      </c>
    </row>
    <row r="52" spans="1:8" s="3" customFormat="1" ht="20.9" customHeight="1" thickBot="1" x14ac:dyDescent="0.3">
      <c r="A52" s="46" t="s">
        <v>107</v>
      </c>
      <c r="B52" s="46" t="s">
        <v>105</v>
      </c>
      <c r="C52" s="46" t="s">
        <v>129</v>
      </c>
      <c r="D52" s="46" t="s">
        <v>7</v>
      </c>
      <c r="E52" s="48" t="s">
        <v>8</v>
      </c>
      <c r="F52" s="47">
        <v>3</v>
      </c>
      <c r="G52" s="47">
        <v>3</v>
      </c>
      <c r="H52" s="49" t="s">
        <v>117</v>
      </c>
    </row>
    <row r="53" spans="1:8" s="3" customFormat="1" ht="20.9" customHeight="1" thickBot="1" x14ac:dyDescent="0.3">
      <c r="A53" s="46" t="s">
        <v>108</v>
      </c>
      <c r="B53" s="46" t="s">
        <v>105</v>
      </c>
      <c r="C53" s="46" t="s">
        <v>145</v>
      </c>
      <c r="D53" s="46" t="s">
        <v>33</v>
      </c>
      <c r="E53" s="48" t="s">
        <v>8</v>
      </c>
      <c r="F53" s="47">
        <v>3</v>
      </c>
      <c r="G53" s="47">
        <v>3</v>
      </c>
      <c r="H53" s="49" t="s">
        <v>117</v>
      </c>
    </row>
    <row r="54" spans="1:8" s="3" customFormat="1" ht="20.9" customHeight="1" thickBot="1" x14ac:dyDescent="0.3">
      <c r="A54" s="46" t="s">
        <v>109</v>
      </c>
      <c r="B54" s="46" t="s">
        <v>105</v>
      </c>
      <c r="C54" s="46" t="s">
        <v>110</v>
      </c>
      <c r="D54" s="46" t="s">
        <v>7</v>
      </c>
      <c r="E54" s="48" t="s">
        <v>8</v>
      </c>
      <c r="F54" s="47">
        <v>3</v>
      </c>
      <c r="G54" s="47">
        <v>3</v>
      </c>
      <c r="H54" s="49" t="s">
        <v>117</v>
      </c>
    </row>
    <row r="55" spans="1:8" s="3" customFormat="1" ht="20.9" customHeight="1" thickBot="1" x14ac:dyDescent="0.3">
      <c r="A55" s="50" t="s">
        <v>111</v>
      </c>
      <c r="B55" s="46" t="s">
        <v>112</v>
      </c>
      <c r="C55" s="46" t="s">
        <v>113</v>
      </c>
      <c r="D55" s="46" t="s">
        <v>11</v>
      </c>
      <c r="E55" s="48" t="s">
        <v>18</v>
      </c>
      <c r="F55" s="47">
        <v>3</v>
      </c>
      <c r="G55" s="47">
        <v>3</v>
      </c>
      <c r="H55" s="49" t="s">
        <v>117</v>
      </c>
    </row>
    <row r="56" spans="1:8" s="3" customFormat="1" ht="20.9" customHeight="1" thickBot="1" x14ac:dyDescent="0.3">
      <c r="A56" s="50" t="s">
        <v>114</v>
      </c>
      <c r="B56" s="46" t="s">
        <v>112</v>
      </c>
      <c r="C56" s="46" t="s">
        <v>132</v>
      </c>
      <c r="D56" s="46" t="s">
        <v>11</v>
      </c>
      <c r="E56" s="48" t="s">
        <v>18</v>
      </c>
      <c r="F56" s="47">
        <v>3</v>
      </c>
      <c r="G56" s="47">
        <v>3</v>
      </c>
      <c r="H56" s="49" t="s">
        <v>117</v>
      </c>
    </row>
    <row r="57" spans="1:8" s="3" customFormat="1" ht="20.9" customHeight="1" thickBot="1" x14ac:dyDescent="0.3">
      <c r="A57" s="50" t="s">
        <v>115</v>
      </c>
      <c r="B57" s="46" t="s">
        <v>112</v>
      </c>
      <c r="C57" s="46" t="s">
        <v>131</v>
      </c>
      <c r="D57" s="46" t="s">
        <v>11</v>
      </c>
      <c r="E57" s="48" t="s">
        <v>18</v>
      </c>
      <c r="F57" s="47">
        <v>3</v>
      </c>
      <c r="G57" s="47">
        <v>3</v>
      </c>
      <c r="H57" s="49" t="s">
        <v>117</v>
      </c>
    </row>
    <row r="58" spans="1:8" s="3" customFormat="1" ht="20.9" customHeight="1" thickBot="1" x14ac:dyDescent="0.3">
      <c r="A58" s="50" t="s">
        <v>116</v>
      </c>
      <c r="B58" s="46" t="s">
        <v>112</v>
      </c>
      <c r="C58" s="46" t="s">
        <v>184</v>
      </c>
      <c r="D58" s="46" t="s">
        <v>11</v>
      </c>
      <c r="E58" s="53" t="s">
        <v>21</v>
      </c>
      <c r="F58" s="47">
        <v>3</v>
      </c>
      <c r="G58" s="47">
        <v>3</v>
      </c>
      <c r="H58" s="49" t="s">
        <v>117</v>
      </c>
    </row>
    <row r="59" spans="1:8" s="3" customFormat="1" ht="20.9" customHeight="1" thickBot="1" x14ac:dyDescent="0.3">
      <c r="A59" s="50" t="s">
        <v>118</v>
      </c>
      <c r="B59" s="46" t="s">
        <v>112</v>
      </c>
      <c r="C59" s="46" t="s">
        <v>185</v>
      </c>
      <c r="D59" s="46" t="s">
        <v>11</v>
      </c>
      <c r="E59" s="53" t="s">
        <v>21</v>
      </c>
      <c r="F59" s="47">
        <v>3</v>
      </c>
      <c r="G59" s="47">
        <v>3</v>
      </c>
      <c r="H59" s="49" t="s">
        <v>117</v>
      </c>
    </row>
    <row r="60" spans="1:8" s="3" customFormat="1" ht="20.9" customHeight="1" thickBot="1" x14ac:dyDescent="0.3">
      <c r="A60" s="50" t="s">
        <v>119</v>
      </c>
      <c r="B60" s="46" t="s">
        <v>112</v>
      </c>
      <c r="C60" s="46" t="s">
        <v>186</v>
      </c>
      <c r="D60" s="46" t="s">
        <v>11</v>
      </c>
      <c r="E60" s="53" t="s">
        <v>21</v>
      </c>
      <c r="F60" s="47">
        <v>3</v>
      </c>
      <c r="G60" s="47">
        <v>3</v>
      </c>
      <c r="H60" s="49" t="s">
        <v>117</v>
      </c>
    </row>
    <row r="61" spans="1:8" s="3" customFormat="1" ht="20.9" customHeight="1" thickBot="1" x14ac:dyDescent="0.3">
      <c r="A61" s="50" t="s">
        <v>120</v>
      </c>
      <c r="B61" s="46" t="s">
        <v>112</v>
      </c>
      <c r="C61" s="46" t="s">
        <v>187</v>
      </c>
      <c r="D61" s="46" t="s">
        <v>11</v>
      </c>
      <c r="E61" s="53" t="s">
        <v>21</v>
      </c>
      <c r="F61" s="47">
        <v>3</v>
      </c>
      <c r="G61" s="47">
        <v>3</v>
      </c>
      <c r="H61" s="49" t="s">
        <v>117</v>
      </c>
    </row>
    <row r="62" spans="1:8" s="3" customFormat="1" ht="20.9" customHeight="1" thickBot="1" x14ac:dyDescent="0.3">
      <c r="A62" s="50" t="s">
        <v>121</v>
      </c>
      <c r="B62" s="46" t="s">
        <v>122</v>
      </c>
      <c r="C62" s="46" t="s">
        <v>188</v>
      </c>
      <c r="D62" s="46" t="s">
        <v>33</v>
      </c>
      <c r="E62" s="48" t="s">
        <v>8</v>
      </c>
      <c r="F62" s="48">
        <v>0</v>
      </c>
      <c r="G62" s="48">
        <v>0</v>
      </c>
      <c r="H62" s="49" t="s">
        <v>21</v>
      </c>
    </row>
    <row r="63" spans="1:8" s="4" customFormat="1" ht="14.25" customHeight="1" x14ac:dyDescent="0.25">
      <c r="A63" s="54"/>
      <c r="B63" s="54"/>
      <c r="C63" s="54"/>
      <c r="D63" s="54"/>
      <c r="E63" s="55"/>
      <c r="F63" s="55"/>
      <c r="G63" s="55"/>
      <c r="H63" s="1"/>
    </row>
    <row r="64" spans="1:8" s="4" customFormat="1" ht="24" customHeight="1" x14ac:dyDescent="0.25">
      <c r="A64" s="115" t="s">
        <v>209</v>
      </c>
      <c r="B64" s="115"/>
      <c r="C64" s="115"/>
      <c r="D64" s="115"/>
      <c r="E64" s="115"/>
      <c r="F64" s="115"/>
      <c r="G64" s="115"/>
      <c r="H64" s="115"/>
    </row>
    <row r="65" spans="1:8" s="9" customFormat="1" ht="16.5" customHeight="1" x14ac:dyDescent="0.25">
      <c r="A65" s="113" t="s">
        <v>189</v>
      </c>
      <c r="B65" s="113"/>
      <c r="C65" s="113"/>
      <c r="D65" s="113"/>
      <c r="E65" s="113"/>
      <c r="F65" s="113"/>
      <c r="G65" s="113"/>
      <c r="H65" s="113"/>
    </row>
    <row r="66" spans="1:8" s="9" customFormat="1" ht="14.25" customHeight="1" x14ac:dyDescent="0.25">
      <c r="A66" s="113" t="s">
        <v>190</v>
      </c>
      <c r="B66" s="113"/>
      <c r="C66" s="113"/>
      <c r="D66" s="113"/>
      <c r="E66" s="113"/>
      <c r="F66" s="113"/>
      <c r="G66" s="113"/>
      <c r="H66" s="113"/>
    </row>
    <row r="67" spans="1:8" s="5" customFormat="1" ht="129.75" customHeight="1" x14ac:dyDescent="0.25">
      <c r="A67" s="113" t="s">
        <v>202</v>
      </c>
      <c r="B67" s="113"/>
      <c r="C67" s="113"/>
      <c r="D67" s="113"/>
      <c r="E67" s="113"/>
      <c r="F67" s="113"/>
      <c r="G67" s="113"/>
      <c r="H67" s="113"/>
    </row>
    <row r="68" spans="1:8" s="5" customFormat="1" ht="124.5" customHeight="1" x14ac:dyDescent="0.25">
      <c r="A68" s="113" t="s">
        <v>208</v>
      </c>
      <c r="B68" s="113"/>
      <c r="C68" s="113"/>
      <c r="D68" s="113"/>
      <c r="E68" s="113"/>
      <c r="F68" s="113"/>
      <c r="G68" s="113"/>
      <c r="H68" s="113"/>
    </row>
    <row r="69" spans="1:8" s="8" customFormat="1" ht="30.75" customHeight="1" x14ac:dyDescent="0.25">
      <c r="A69" s="113" t="s">
        <v>212</v>
      </c>
      <c r="B69" s="113"/>
      <c r="C69" s="113"/>
      <c r="D69" s="113"/>
      <c r="E69" s="113"/>
      <c r="F69" s="113"/>
      <c r="G69" s="113"/>
      <c r="H69" s="113"/>
    </row>
  </sheetData>
  <autoFilter ref="A2:H62"/>
  <mergeCells count="7">
    <mergeCell ref="A69:H69"/>
    <mergeCell ref="A1:H1"/>
    <mergeCell ref="A64:H64"/>
    <mergeCell ref="A65:H65"/>
    <mergeCell ref="A66:H66"/>
    <mergeCell ref="A67:H67"/>
    <mergeCell ref="A68:H68"/>
  </mergeCells>
  <pageMargins left="0.23622047244094491" right="0.23622047244094491" top="0.74803149606299213" bottom="0.74803149606299213" header="0.31496062992125984" footer="0.31496062992125984"/>
  <pageSetup paperSize="9" scale="67" fitToHeight="0" orientation="portrait" r:id="rId1"/>
  <headerFooter alignWithMargins="0">
    <oddFooter>&amp;CSayfa &amp;P / &amp;N&amp;RYTÜ 2024-2025 Bahar Yan Dal Kontenjanları</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72"/>
  <sheetViews>
    <sheetView view="pageBreakPreview" topLeftCell="B7" zoomScale="85" zoomScaleNormal="100" zoomScaleSheetLayoutView="85" workbookViewId="0">
      <selection activeCell="R1" sqref="R1"/>
    </sheetView>
  </sheetViews>
  <sheetFormatPr defaultColWidth="9.26953125" defaultRowHeight="12.5" x14ac:dyDescent="0.25"/>
  <cols>
    <col min="1" max="1" width="12.54296875" style="22" customWidth="1"/>
    <col min="2" max="2" width="34.453125" style="16" bestFit="1" customWidth="1"/>
    <col min="3" max="3" width="33" style="16" customWidth="1"/>
    <col min="4" max="4" width="13.26953125" style="16" customWidth="1"/>
    <col min="5" max="5" width="8.26953125" style="23" customWidth="1"/>
    <col min="6" max="6" width="12.7265625" style="16" customWidth="1"/>
    <col min="7" max="8" width="13.26953125" style="23" customWidth="1"/>
    <col min="9" max="9" width="52.453125" style="16" customWidth="1"/>
    <col min="10" max="255" width="9.26953125" style="16"/>
    <col min="256" max="256" width="12.54296875" style="16" customWidth="1"/>
    <col min="257" max="257" width="34.453125" style="16" bestFit="1" customWidth="1"/>
    <col min="258" max="258" width="33" style="16" customWidth="1"/>
    <col min="259" max="259" width="13.26953125" style="16" customWidth="1"/>
    <col min="260" max="260" width="12.26953125" style="16" customWidth="1"/>
    <col min="261" max="261" width="15.26953125" style="16" customWidth="1"/>
    <col min="262" max="262" width="52.453125" style="16" customWidth="1"/>
    <col min="263" max="263" width="9.26953125" style="16"/>
    <col min="264" max="264" width="9.26953125" style="16" customWidth="1"/>
    <col min="265" max="511" width="9.26953125" style="16"/>
    <col min="512" max="512" width="12.54296875" style="16" customWidth="1"/>
    <col min="513" max="513" width="34.453125" style="16" bestFit="1" customWidth="1"/>
    <col min="514" max="514" width="33" style="16" customWidth="1"/>
    <col min="515" max="515" width="13.26953125" style="16" customWidth="1"/>
    <col min="516" max="516" width="12.26953125" style="16" customWidth="1"/>
    <col min="517" max="517" width="15.26953125" style="16" customWidth="1"/>
    <col min="518" max="518" width="52.453125" style="16" customWidth="1"/>
    <col min="519" max="519" width="9.26953125" style="16"/>
    <col min="520" max="520" width="9.26953125" style="16" customWidth="1"/>
    <col min="521" max="767" width="9.26953125" style="16"/>
    <col min="768" max="768" width="12.54296875" style="16" customWidth="1"/>
    <col min="769" max="769" width="34.453125" style="16" bestFit="1" customWidth="1"/>
    <col min="770" max="770" width="33" style="16" customWidth="1"/>
    <col min="771" max="771" width="13.26953125" style="16" customWidth="1"/>
    <col min="772" max="772" width="12.26953125" style="16" customWidth="1"/>
    <col min="773" max="773" width="15.26953125" style="16" customWidth="1"/>
    <col min="774" max="774" width="52.453125" style="16" customWidth="1"/>
    <col min="775" max="775" width="9.26953125" style="16"/>
    <col min="776" max="776" width="9.26953125" style="16" customWidth="1"/>
    <col min="777" max="1023" width="9.26953125" style="16"/>
    <col min="1024" max="1024" width="12.54296875" style="16" customWidth="1"/>
    <col min="1025" max="1025" width="34.453125" style="16" bestFit="1" customWidth="1"/>
    <col min="1026" max="1026" width="33" style="16" customWidth="1"/>
    <col min="1027" max="1027" width="13.26953125" style="16" customWidth="1"/>
    <col min="1028" max="1028" width="12.26953125" style="16" customWidth="1"/>
    <col min="1029" max="1029" width="15.26953125" style="16" customWidth="1"/>
    <col min="1030" max="1030" width="52.453125" style="16" customWidth="1"/>
    <col min="1031" max="1031" width="9.26953125" style="16"/>
    <col min="1032" max="1032" width="9.26953125" style="16" customWidth="1"/>
    <col min="1033" max="1279" width="9.26953125" style="16"/>
    <col min="1280" max="1280" width="12.54296875" style="16" customWidth="1"/>
    <col min="1281" max="1281" width="34.453125" style="16" bestFit="1" customWidth="1"/>
    <col min="1282" max="1282" width="33" style="16" customWidth="1"/>
    <col min="1283" max="1283" width="13.26953125" style="16" customWidth="1"/>
    <col min="1284" max="1284" width="12.26953125" style="16" customWidth="1"/>
    <col min="1285" max="1285" width="15.26953125" style="16" customWidth="1"/>
    <col min="1286" max="1286" width="52.453125" style="16" customWidth="1"/>
    <col min="1287" max="1287" width="9.26953125" style="16"/>
    <col min="1288" max="1288" width="9.26953125" style="16" customWidth="1"/>
    <col min="1289" max="1535" width="9.26953125" style="16"/>
    <col min="1536" max="1536" width="12.54296875" style="16" customWidth="1"/>
    <col min="1537" max="1537" width="34.453125" style="16" bestFit="1" customWidth="1"/>
    <col min="1538" max="1538" width="33" style="16" customWidth="1"/>
    <col min="1539" max="1539" width="13.26953125" style="16" customWidth="1"/>
    <col min="1540" max="1540" width="12.26953125" style="16" customWidth="1"/>
    <col min="1541" max="1541" width="15.26953125" style="16" customWidth="1"/>
    <col min="1542" max="1542" width="52.453125" style="16" customWidth="1"/>
    <col min="1543" max="1543" width="9.26953125" style="16"/>
    <col min="1544" max="1544" width="9.26953125" style="16" customWidth="1"/>
    <col min="1545" max="1791" width="9.26953125" style="16"/>
    <col min="1792" max="1792" width="12.54296875" style="16" customWidth="1"/>
    <col min="1793" max="1793" width="34.453125" style="16" bestFit="1" customWidth="1"/>
    <col min="1794" max="1794" width="33" style="16" customWidth="1"/>
    <col min="1795" max="1795" width="13.26953125" style="16" customWidth="1"/>
    <col min="1796" max="1796" width="12.26953125" style="16" customWidth="1"/>
    <col min="1797" max="1797" width="15.26953125" style="16" customWidth="1"/>
    <col min="1798" max="1798" width="52.453125" style="16" customWidth="1"/>
    <col min="1799" max="1799" width="9.26953125" style="16"/>
    <col min="1800" max="1800" width="9.26953125" style="16" customWidth="1"/>
    <col min="1801" max="2047" width="9.26953125" style="16"/>
    <col min="2048" max="2048" width="12.54296875" style="16" customWidth="1"/>
    <col min="2049" max="2049" width="34.453125" style="16" bestFit="1" customWidth="1"/>
    <col min="2050" max="2050" width="33" style="16" customWidth="1"/>
    <col min="2051" max="2051" width="13.26953125" style="16" customWidth="1"/>
    <col min="2052" max="2052" width="12.26953125" style="16" customWidth="1"/>
    <col min="2053" max="2053" width="15.26953125" style="16" customWidth="1"/>
    <col min="2054" max="2054" width="52.453125" style="16" customWidth="1"/>
    <col min="2055" max="2055" width="9.26953125" style="16"/>
    <col min="2056" max="2056" width="9.26953125" style="16" customWidth="1"/>
    <col min="2057" max="2303" width="9.26953125" style="16"/>
    <col min="2304" max="2304" width="12.54296875" style="16" customWidth="1"/>
    <col min="2305" max="2305" width="34.453125" style="16" bestFit="1" customWidth="1"/>
    <col min="2306" max="2306" width="33" style="16" customWidth="1"/>
    <col min="2307" max="2307" width="13.26953125" style="16" customWidth="1"/>
    <col min="2308" max="2308" width="12.26953125" style="16" customWidth="1"/>
    <col min="2309" max="2309" width="15.26953125" style="16" customWidth="1"/>
    <col min="2310" max="2310" width="52.453125" style="16" customWidth="1"/>
    <col min="2311" max="2311" width="9.26953125" style="16"/>
    <col min="2312" max="2312" width="9.26953125" style="16" customWidth="1"/>
    <col min="2313" max="2559" width="9.26953125" style="16"/>
    <col min="2560" max="2560" width="12.54296875" style="16" customWidth="1"/>
    <col min="2561" max="2561" width="34.453125" style="16" bestFit="1" customWidth="1"/>
    <col min="2562" max="2562" width="33" style="16" customWidth="1"/>
    <col min="2563" max="2563" width="13.26953125" style="16" customWidth="1"/>
    <col min="2564" max="2564" width="12.26953125" style="16" customWidth="1"/>
    <col min="2565" max="2565" width="15.26953125" style="16" customWidth="1"/>
    <col min="2566" max="2566" width="52.453125" style="16" customWidth="1"/>
    <col min="2567" max="2567" width="9.26953125" style="16"/>
    <col min="2568" max="2568" width="9.26953125" style="16" customWidth="1"/>
    <col min="2569" max="2815" width="9.26953125" style="16"/>
    <col min="2816" max="2816" width="12.54296875" style="16" customWidth="1"/>
    <col min="2817" max="2817" width="34.453125" style="16" bestFit="1" customWidth="1"/>
    <col min="2818" max="2818" width="33" style="16" customWidth="1"/>
    <col min="2819" max="2819" width="13.26953125" style="16" customWidth="1"/>
    <col min="2820" max="2820" width="12.26953125" style="16" customWidth="1"/>
    <col min="2821" max="2821" width="15.26953125" style="16" customWidth="1"/>
    <col min="2822" max="2822" width="52.453125" style="16" customWidth="1"/>
    <col min="2823" max="2823" width="9.26953125" style="16"/>
    <col min="2824" max="2824" width="9.26953125" style="16" customWidth="1"/>
    <col min="2825" max="3071" width="9.26953125" style="16"/>
    <col min="3072" max="3072" width="12.54296875" style="16" customWidth="1"/>
    <col min="3073" max="3073" width="34.453125" style="16" bestFit="1" customWidth="1"/>
    <col min="3074" max="3074" width="33" style="16" customWidth="1"/>
    <col min="3075" max="3075" width="13.26953125" style="16" customWidth="1"/>
    <col min="3076" max="3076" width="12.26953125" style="16" customWidth="1"/>
    <col min="3077" max="3077" width="15.26953125" style="16" customWidth="1"/>
    <col min="3078" max="3078" width="52.453125" style="16" customWidth="1"/>
    <col min="3079" max="3079" width="9.26953125" style="16"/>
    <col min="3080" max="3080" width="9.26953125" style="16" customWidth="1"/>
    <col min="3081" max="3327" width="9.26953125" style="16"/>
    <col min="3328" max="3328" width="12.54296875" style="16" customWidth="1"/>
    <col min="3329" max="3329" width="34.453125" style="16" bestFit="1" customWidth="1"/>
    <col min="3330" max="3330" width="33" style="16" customWidth="1"/>
    <col min="3331" max="3331" width="13.26953125" style="16" customWidth="1"/>
    <col min="3332" max="3332" width="12.26953125" style="16" customWidth="1"/>
    <col min="3333" max="3333" width="15.26953125" style="16" customWidth="1"/>
    <col min="3334" max="3334" width="52.453125" style="16" customWidth="1"/>
    <col min="3335" max="3335" width="9.26953125" style="16"/>
    <col min="3336" max="3336" width="9.26953125" style="16" customWidth="1"/>
    <col min="3337" max="3583" width="9.26953125" style="16"/>
    <col min="3584" max="3584" width="12.54296875" style="16" customWidth="1"/>
    <col min="3585" max="3585" width="34.453125" style="16" bestFit="1" customWidth="1"/>
    <col min="3586" max="3586" width="33" style="16" customWidth="1"/>
    <col min="3587" max="3587" width="13.26953125" style="16" customWidth="1"/>
    <col min="3588" max="3588" width="12.26953125" style="16" customWidth="1"/>
    <col min="3589" max="3589" width="15.26953125" style="16" customWidth="1"/>
    <col min="3590" max="3590" width="52.453125" style="16" customWidth="1"/>
    <col min="3591" max="3591" width="9.26953125" style="16"/>
    <col min="3592" max="3592" width="9.26953125" style="16" customWidth="1"/>
    <col min="3593" max="3839" width="9.26953125" style="16"/>
    <col min="3840" max="3840" width="12.54296875" style="16" customWidth="1"/>
    <col min="3841" max="3841" width="34.453125" style="16" bestFit="1" customWidth="1"/>
    <col min="3842" max="3842" width="33" style="16" customWidth="1"/>
    <col min="3843" max="3843" width="13.26953125" style="16" customWidth="1"/>
    <col min="3844" max="3844" width="12.26953125" style="16" customWidth="1"/>
    <col min="3845" max="3845" width="15.26953125" style="16" customWidth="1"/>
    <col min="3846" max="3846" width="52.453125" style="16" customWidth="1"/>
    <col min="3847" max="3847" width="9.26953125" style="16"/>
    <col min="3848" max="3848" width="9.26953125" style="16" customWidth="1"/>
    <col min="3849" max="4095" width="9.26953125" style="16"/>
    <col min="4096" max="4096" width="12.54296875" style="16" customWidth="1"/>
    <col min="4097" max="4097" width="34.453125" style="16" bestFit="1" customWidth="1"/>
    <col min="4098" max="4098" width="33" style="16" customWidth="1"/>
    <col min="4099" max="4099" width="13.26953125" style="16" customWidth="1"/>
    <col min="4100" max="4100" width="12.26953125" style="16" customWidth="1"/>
    <col min="4101" max="4101" width="15.26953125" style="16" customWidth="1"/>
    <col min="4102" max="4102" width="52.453125" style="16" customWidth="1"/>
    <col min="4103" max="4103" width="9.26953125" style="16"/>
    <col min="4104" max="4104" width="9.26953125" style="16" customWidth="1"/>
    <col min="4105" max="4351" width="9.26953125" style="16"/>
    <col min="4352" max="4352" width="12.54296875" style="16" customWidth="1"/>
    <col min="4353" max="4353" width="34.453125" style="16" bestFit="1" customWidth="1"/>
    <col min="4354" max="4354" width="33" style="16" customWidth="1"/>
    <col min="4355" max="4355" width="13.26953125" style="16" customWidth="1"/>
    <col min="4356" max="4356" width="12.26953125" style="16" customWidth="1"/>
    <col min="4357" max="4357" width="15.26953125" style="16" customWidth="1"/>
    <col min="4358" max="4358" width="52.453125" style="16" customWidth="1"/>
    <col min="4359" max="4359" width="9.26953125" style="16"/>
    <col min="4360" max="4360" width="9.26953125" style="16" customWidth="1"/>
    <col min="4361" max="4607" width="9.26953125" style="16"/>
    <col min="4608" max="4608" width="12.54296875" style="16" customWidth="1"/>
    <col min="4609" max="4609" width="34.453125" style="16" bestFit="1" customWidth="1"/>
    <col min="4610" max="4610" width="33" style="16" customWidth="1"/>
    <col min="4611" max="4611" width="13.26953125" style="16" customWidth="1"/>
    <col min="4612" max="4612" width="12.26953125" style="16" customWidth="1"/>
    <col min="4613" max="4613" width="15.26953125" style="16" customWidth="1"/>
    <col min="4614" max="4614" width="52.453125" style="16" customWidth="1"/>
    <col min="4615" max="4615" width="9.26953125" style="16"/>
    <col min="4616" max="4616" width="9.26953125" style="16" customWidth="1"/>
    <col min="4617" max="4863" width="9.26953125" style="16"/>
    <col min="4864" max="4864" width="12.54296875" style="16" customWidth="1"/>
    <col min="4865" max="4865" width="34.453125" style="16" bestFit="1" customWidth="1"/>
    <col min="4866" max="4866" width="33" style="16" customWidth="1"/>
    <col min="4867" max="4867" width="13.26953125" style="16" customWidth="1"/>
    <col min="4868" max="4868" width="12.26953125" style="16" customWidth="1"/>
    <col min="4869" max="4869" width="15.26953125" style="16" customWidth="1"/>
    <col min="4870" max="4870" width="52.453125" style="16" customWidth="1"/>
    <col min="4871" max="4871" width="9.26953125" style="16"/>
    <col min="4872" max="4872" width="9.26953125" style="16" customWidth="1"/>
    <col min="4873" max="5119" width="9.26953125" style="16"/>
    <col min="5120" max="5120" width="12.54296875" style="16" customWidth="1"/>
    <col min="5121" max="5121" width="34.453125" style="16" bestFit="1" customWidth="1"/>
    <col min="5122" max="5122" width="33" style="16" customWidth="1"/>
    <col min="5123" max="5123" width="13.26953125" style="16" customWidth="1"/>
    <col min="5124" max="5124" width="12.26953125" style="16" customWidth="1"/>
    <col min="5125" max="5125" width="15.26953125" style="16" customWidth="1"/>
    <col min="5126" max="5126" width="52.453125" style="16" customWidth="1"/>
    <col min="5127" max="5127" width="9.26953125" style="16"/>
    <col min="5128" max="5128" width="9.26953125" style="16" customWidth="1"/>
    <col min="5129" max="5375" width="9.26953125" style="16"/>
    <col min="5376" max="5376" width="12.54296875" style="16" customWidth="1"/>
    <col min="5377" max="5377" width="34.453125" style="16" bestFit="1" customWidth="1"/>
    <col min="5378" max="5378" width="33" style="16" customWidth="1"/>
    <col min="5379" max="5379" width="13.26953125" style="16" customWidth="1"/>
    <col min="5380" max="5380" width="12.26953125" style="16" customWidth="1"/>
    <col min="5381" max="5381" width="15.26953125" style="16" customWidth="1"/>
    <col min="5382" max="5382" width="52.453125" style="16" customWidth="1"/>
    <col min="5383" max="5383" width="9.26953125" style="16"/>
    <col min="5384" max="5384" width="9.26953125" style="16" customWidth="1"/>
    <col min="5385" max="5631" width="9.26953125" style="16"/>
    <col min="5632" max="5632" width="12.54296875" style="16" customWidth="1"/>
    <col min="5633" max="5633" width="34.453125" style="16" bestFit="1" customWidth="1"/>
    <col min="5634" max="5634" width="33" style="16" customWidth="1"/>
    <col min="5635" max="5635" width="13.26953125" style="16" customWidth="1"/>
    <col min="5636" max="5636" width="12.26953125" style="16" customWidth="1"/>
    <col min="5637" max="5637" width="15.26953125" style="16" customWidth="1"/>
    <col min="5638" max="5638" width="52.453125" style="16" customWidth="1"/>
    <col min="5639" max="5639" width="9.26953125" style="16"/>
    <col min="5640" max="5640" width="9.26953125" style="16" customWidth="1"/>
    <col min="5641" max="5887" width="9.26953125" style="16"/>
    <col min="5888" max="5888" width="12.54296875" style="16" customWidth="1"/>
    <col min="5889" max="5889" width="34.453125" style="16" bestFit="1" customWidth="1"/>
    <col min="5890" max="5890" width="33" style="16" customWidth="1"/>
    <col min="5891" max="5891" width="13.26953125" style="16" customWidth="1"/>
    <col min="5892" max="5892" width="12.26953125" style="16" customWidth="1"/>
    <col min="5893" max="5893" width="15.26953125" style="16" customWidth="1"/>
    <col min="5894" max="5894" width="52.453125" style="16" customWidth="1"/>
    <col min="5895" max="5895" width="9.26953125" style="16"/>
    <col min="5896" max="5896" width="9.26953125" style="16" customWidth="1"/>
    <col min="5897" max="6143" width="9.26953125" style="16"/>
    <col min="6144" max="6144" width="12.54296875" style="16" customWidth="1"/>
    <col min="6145" max="6145" width="34.453125" style="16" bestFit="1" customWidth="1"/>
    <col min="6146" max="6146" width="33" style="16" customWidth="1"/>
    <col min="6147" max="6147" width="13.26953125" style="16" customWidth="1"/>
    <col min="6148" max="6148" width="12.26953125" style="16" customWidth="1"/>
    <col min="6149" max="6149" width="15.26953125" style="16" customWidth="1"/>
    <col min="6150" max="6150" width="52.453125" style="16" customWidth="1"/>
    <col min="6151" max="6151" width="9.26953125" style="16"/>
    <col min="6152" max="6152" width="9.26953125" style="16" customWidth="1"/>
    <col min="6153" max="6399" width="9.26953125" style="16"/>
    <col min="6400" max="6400" width="12.54296875" style="16" customWidth="1"/>
    <col min="6401" max="6401" width="34.453125" style="16" bestFit="1" customWidth="1"/>
    <col min="6402" max="6402" width="33" style="16" customWidth="1"/>
    <col min="6403" max="6403" width="13.26953125" style="16" customWidth="1"/>
    <col min="6404" max="6404" width="12.26953125" style="16" customWidth="1"/>
    <col min="6405" max="6405" width="15.26953125" style="16" customWidth="1"/>
    <col min="6406" max="6406" width="52.453125" style="16" customWidth="1"/>
    <col min="6407" max="6407" width="9.26953125" style="16"/>
    <col min="6408" max="6408" width="9.26953125" style="16" customWidth="1"/>
    <col min="6409" max="6655" width="9.26953125" style="16"/>
    <col min="6656" max="6656" width="12.54296875" style="16" customWidth="1"/>
    <col min="6657" max="6657" width="34.453125" style="16" bestFit="1" customWidth="1"/>
    <col min="6658" max="6658" width="33" style="16" customWidth="1"/>
    <col min="6659" max="6659" width="13.26953125" style="16" customWidth="1"/>
    <col min="6660" max="6660" width="12.26953125" style="16" customWidth="1"/>
    <col min="6661" max="6661" width="15.26953125" style="16" customWidth="1"/>
    <col min="6662" max="6662" width="52.453125" style="16" customWidth="1"/>
    <col min="6663" max="6663" width="9.26953125" style="16"/>
    <col min="6664" max="6664" width="9.26953125" style="16" customWidth="1"/>
    <col min="6665" max="6911" width="9.26953125" style="16"/>
    <col min="6912" max="6912" width="12.54296875" style="16" customWidth="1"/>
    <col min="6913" max="6913" width="34.453125" style="16" bestFit="1" customWidth="1"/>
    <col min="6914" max="6914" width="33" style="16" customWidth="1"/>
    <col min="6915" max="6915" width="13.26953125" style="16" customWidth="1"/>
    <col min="6916" max="6916" width="12.26953125" style="16" customWidth="1"/>
    <col min="6917" max="6917" width="15.26953125" style="16" customWidth="1"/>
    <col min="6918" max="6918" width="52.453125" style="16" customWidth="1"/>
    <col min="6919" max="6919" width="9.26953125" style="16"/>
    <col min="6920" max="6920" width="9.26953125" style="16" customWidth="1"/>
    <col min="6921" max="7167" width="9.26953125" style="16"/>
    <col min="7168" max="7168" width="12.54296875" style="16" customWidth="1"/>
    <col min="7169" max="7169" width="34.453125" style="16" bestFit="1" customWidth="1"/>
    <col min="7170" max="7170" width="33" style="16" customWidth="1"/>
    <col min="7171" max="7171" width="13.26953125" style="16" customWidth="1"/>
    <col min="7172" max="7172" width="12.26953125" style="16" customWidth="1"/>
    <col min="7173" max="7173" width="15.26953125" style="16" customWidth="1"/>
    <col min="7174" max="7174" width="52.453125" style="16" customWidth="1"/>
    <col min="7175" max="7175" width="9.26953125" style="16"/>
    <col min="7176" max="7176" width="9.26953125" style="16" customWidth="1"/>
    <col min="7177" max="7423" width="9.26953125" style="16"/>
    <col min="7424" max="7424" width="12.54296875" style="16" customWidth="1"/>
    <col min="7425" max="7425" width="34.453125" style="16" bestFit="1" customWidth="1"/>
    <col min="7426" max="7426" width="33" style="16" customWidth="1"/>
    <col min="7427" max="7427" width="13.26953125" style="16" customWidth="1"/>
    <col min="7428" max="7428" width="12.26953125" style="16" customWidth="1"/>
    <col min="7429" max="7429" width="15.26953125" style="16" customWidth="1"/>
    <col min="7430" max="7430" width="52.453125" style="16" customWidth="1"/>
    <col min="7431" max="7431" width="9.26953125" style="16"/>
    <col min="7432" max="7432" width="9.26953125" style="16" customWidth="1"/>
    <col min="7433" max="7679" width="9.26953125" style="16"/>
    <col min="7680" max="7680" width="12.54296875" style="16" customWidth="1"/>
    <col min="7681" max="7681" width="34.453125" style="16" bestFit="1" customWidth="1"/>
    <col min="7682" max="7682" width="33" style="16" customWidth="1"/>
    <col min="7683" max="7683" width="13.26953125" style="16" customWidth="1"/>
    <col min="7684" max="7684" width="12.26953125" style="16" customWidth="1"/>
    <col min="7685" max="7685" width="15.26953125" style="16" customWidth="1"/>
    <col min="7686" max="7686" width="52.453125" style="16" customWidth="1"/>
    <col min="7687" max="7687" width="9.26953125" style="16"/>
    <col min="7688" max="7688" width="9.26953125" style="16" customWidth="1"/>
    <col min="7689" max="7935" width="9.26953125" style="16"/>
    <col min="7936" max="7936" width="12.54296875" style="16" customWidth="1"/>
    <col min="7937" max="7937" width="34.453125" style="16" bestFit="1" customWidth="1"/>
    <col min="7938" max="7938" width="33" style="16" customWidth="1"/>
    <col min="7939" max="7939" width="13.26953125" style="16" customWidth="1"/>
    <col min="7940" max="7940" width="12.26953125" style="16" customWidth="1"/>
    <col min="7941" max="7941" width="15.26953125" style="16" customWidth="1"/>
    <col min="7942" max="7942" width="52.453125" style="16" customWidth="1"/>
    <col min="7943" max="7943" width="9.26953125" style="16"/>
    <col min="7944" max="7944" width="9.26953125" style="16" customWidth="1"/>
    <col min="7945" max="8191" width="9.26953125" style="16"/>
    <col min="8192" max="8192" width="12.54296875" style="16" customWidth="1"/>
    <col min="8193" max="8193" width="34.453125" style="16" bestFit="1" customWidth="1"/>
    <col min="8194" max="8194" width="33" style="16" customWidth="1"/>
    <col min="8195" max="8195" width="13.26953125" style="16" customWidth="1"/>
    <col min="8196" max="8196" width="12.26953125" style="16" customWidth="1"/>
    <col min="8197" max="8197" width="15.26953125" style="16" customWidth="1"/>
    <col min="8198" max="8198" width="52.453125" style="16" customWidth="1"/>
    <col min="8199" max="8199" width="9.26953125" style="16"/>
    <col min="8200" max="8200" width="9.26953125" style="16" customWidth="1"/>
    <col min="8201" max="8447" width="9.26953125" style="16"/>
    <col min="8448" max="8448" width="12.54296875" style="16" customWidth="1"/>
    <col min="8449" max="8449" width="34.453125" style="16" bestFit="1" customWidth="1"/>
    <col min="8450" max="8450" width="33" style="16" customWidth="1"/>
    <col min="8451" max="8451" width="13.26953125" style="16" customWidth="1"/>
    <col min="8452" max="8452" width="12.26953125" style="16" customWidth="1"/>
    <col min="8453" max="8453" width="15.26953125" style="16" customWidth="1"/>
    <col min="8454" max="8454" width="52.453125" style="16" customWidth="1"/>
    <col min="8455" max="8455" width="9.26953125" style="16"/>
    <col min="8456" max="8456" width="9.26953125" style="16" customWidth="1"/>
    <col min="8457" max="8703" width="9.26953125" style="16"/>
    <col min="8704" max="8704" width="12.54296875" style="16" customWidth="1"/>
    <col min="8705" max="8705" width="34.453125" style="16" bestFit="1" customWidth="1"/>
    <col min="8706" max="8706" width="33" style="16" customWidth="1"/>
    <col min="8707" max="8707" width="13.26953125" style="16" customWidth="1"/>
    <col min="8708" max="8708" width="12.26953125" style="16" customWidth="1"/>
    <col min="8709" max="8709" width="15.26953125" style="16" customWidth="1"/>
    <col min="8710" max="8710" width="52.453125" style="16" customWidth="1"/>
    <col min="8711" max="8711" width="9.26953125" style="16"/>
    <col min="8712" max="8712" width="9.26953125" style="16" customWidth="1"/>
    <col min="8713" max="8959" width="9.26953125" style="16"/>
    <col min="8960" max="8960" width="12.54296875" style="16" customWidth="1"/>
    <col min="8961" max="8961" width="34.453125" style="16" bestFit="1" customWidth="1"/>
    <col min="8962" max="8962" width="33" style="16" customWidth="1"/>
    <col min="8963" max="8963" width="13.26953125" style="16" customWidth="1"/>
    <col min="8964" max="8964" width="12.26953125" style="16" customWidth="1"/>
    <col min="8965" max="8965" width="15.26953125" style="16" customWidth="1"/>
    <col min="8966" max="8966" width="52.453125" style="16" customWidth="1"/>
    <col min="8967" max="8967" width="9.26953125" style="16"/>
    <col min="8968" max="8968" width="9.26953125" style="16" customWidth="1"/>
    <col min="8969" max="9215" width="9.26953125" style="16"/>
    <col min="9216" max="9216" width="12.54296875" style="16" customWidth="1"/>
    <col min="9217" max="9217" width="34.453125" style="16" bestFit="1" customWidth="1"/>
    <col min="9218" max="9218" width="33" style="16" customWidth="1"/>
    <col min="9219" max="9219" width="13.26953125" style="16" customWidth="1"/>
    <col min="9220" max="9220" width="12.26953125" style="16" customWidth="1"/>
    <col min="9221" max="9221" width="15.26953125" style="16" customWidth="1"/>
    <col min="9222" max="9222" width="52.453125" style="16" customWidth="1"/>
    <col min="9223" max="9223" width="9.26953125" style="16"/>
    <col min="9224" max="9224" width="9.26953125" style="16" customWidth="1"/>
    <col min="9225" max="9471" width="9.26953125" style="16"/>
    <col min="9472" max="9472" width="12.54296875" style="16" customWidth="1"/>
    <col min="9473" max="9473" width="34.453125" style="16" bestFit="1" customWidth="1"/>
    <col min="9474" max="9474" width="33" style="16" customWidth="1"/>
    <col min="9475" max="9475" width="13.26953125" style="16" customWidth="1"/>
    <col min="9476" max="9476" width="12.26953125" style="16" customWidth="1"/>
    <col min="9477" max="9477" width="15.26953125" style="16" customWidth="1"/>
    <col min="9478" max="9478" width="52.453125" style="16" customWidth="1"/>
    <col min="9479" max="9479" width="9.26953125" style="16"/>
    <col min="9480" max="9480" width="9.26953125" style="16" customWidth="1"/>
    <col min="9481" max="9727" width="9.26953125" style="16"/>
    <col min="9728" max="9728" width="12.54296875" style="16" customWidth="1"/>
    <col min="9729" max="9729" width="34.453125" style="16" bestFit="1" customWidth="1"/>
    <col min="9730" max="9730" width="33" style="16" customWidth="1"/>
    <col min="9731" max="9731" width="13.26953125" style="16" customWidth="1"/>
    <col min="9732" max="9732" width="12.26953125" style="16" customWidth="1"/>
    <col min="9733" max="9733" width="15.26953125" style="16" customWidth="1"/>
    <col min="9734" max="9734" width="52.453125" style="16" customWidth="1"/>
    <col min="9735" max="9735" width="9.26953125" style="16"/>
    <col min="9736" max="9736" width="9.26953125" style="16" customWidth="1"/>
    <col min="9737" max="9983" width="9.26953125" style="16"/>
    <col min="9984" max="9984" width="12.54296875" style="16" customWidth="1"/>
    <col min="9985" max="9985" width="34.453125" style="16" bestFit="1" customWidth="1"/>
    <col min="9986" max="9986" width="33" style="16" customWidth="1"/>
    <col min="9987" max="9987" width="13.26953125" style="16" customWidth="1"/>
    <col min="9988" max="9988" width="12.26953125" style="16" customWidth="1"/>
    <col min="9989" max="9989" width="15.26953125" style="16" customWidth="1"/>
    <col min="9990" max="9990" width="52.453125" style="16" customWidth="1"/>
    <col min="9991" max="9991" width="9.26953125" style="16"/>
    <col min="9992" max="9992" width="9.26953125" style="16" customWidth="1"/>
    <col min="9993" max="10239" width="9.26953125" style="16"/>
    <col min="10240" max="10240" width="12.54296875" style="16" customWidth="1"/>
    <col min="10241" max="10241" width="34.453125" style="16" bestFit="1" customWidth="1"/>
    <col min="10242" max="10242" width="33" style="16" customWidth="1"/>
    <col min="10243" max="10243" width="13.26953125" style="16" customWidth="1"/>
    <col min="10244" max="10244" width="12.26953125" style="16" customWidth="1"/>
    <col min="10245" max="10245" width="15.26953125" style="16" customWidth="1"/>
    <col min="10246" max="10246" width="52.453125" style="16" customWidth="1"/>
    <col min="10247" max="10247" width="9.26953125" style="16"/>
    <col min="10248" max="10248" width="9.26953125" style="16" customWidth="1"/>
    <col min="10249" max="10495" width="9.26953125" style="16"/>
    <col min="10496" max="10496" width="12.54296875" style="16" customWidth="1"/>
    <col min="10497" max="10497" width="34.453125" style="16" bestFit="1" customWidth="1"/>
    <col min="10498" max="10498" width="33" style="16" customWidth="1"/>
    <col min="10499" max="10499" width="13.26953125" style="16" customWidth="1"/>
    <col min="10500" max="10500" width="12.26953125" style="16" customWidth="1"/>
    <col min="10501" max="10501" width="15.26953125" style="16" customWidth="1"/>
    <col min="10502" max="10502" width="52.453125" style="16" customWidth="1"/>
    <col min="10503" max="10503" width="9.26953125" style="16"/>
    <col min="10504" max="10504" width="9.26953125" style="16" customWidth="1"/>
    <col min="10505" max="10751" width="9.26953125" style="16"/>
    <col min="10752" max="10752" width="12.54296875" style="16" customWidth="1"/>
    <col min="10753" max="10753" width="34.453125" style="16" bestFit="1" customWidth="1"/>
    <col min="10754" max="10754" width="33" style="16" customWidth="1"/>
    <col min="10755" max="10755" width="13.26953125" style="16" customWidth="1"/>
    <col min="10756" max="10756" width="12.26953125" style="16" customWidth="1"/>
    <col min="10757" max="10757" width="15.26953125" style="16" customWidth="1"/>
    <col min="10758" max="10758" width="52.453125" style="16" customWidth="1"/>
    <col min="10759" max="10759" width="9.26953125" style="16"/>
    <col min="10760" max="10760" width="9.26953125" style="16" customWidth="1"/>
    <col min="10761" max="11007" width="9.26953125" style="16"/>
    <col min="11008" max="11008" width="12.54296875" style="16" customWidth="1"/>
    <col min="11009" max="11009" width="34.453125" style="16" bestFit="1" customWidth="1"/>
    <col min="11010" max="11010" width="33" style="16" customWidth="1"/>
    <col min="11011" max="11011" width="13.26953125" style="16" customWidth="1"/>
    <col min="11012" max="11012" width="12.26953125" style="16" customWidth="1"/>
    <col min="11013" max="11013" width="15.26953125" style="16" customWidth="1"/>
    <col min="11014" max="11014" width="52.453125" style="16" customWidth="1"/>
    <col min="11015" max="11015" width="9.26953125" style="16"/>
    <col min="11016" max="11016" width="9.26953125" style="16" customWidth="1"/>
    <col min="11017" max="11263" width="9.26953125" style="16"/>
    <col min="11264" max="11264" width="12.54296875" style="16" customWidth="1"/>
    <col min="11265" max="11265" width="34.453125" style="16" bestFit="1" customWidth="1"/>
    <col min="11266" max="11266" width="33" style="16" customWidth="1"/>
    <col min="11267" max="11267" width="13.26953125" style="16" customWidth="1"/>
    <col min="11268" max="11268" width="12.26953125" style="16" customWidth="1"/>
    <col min="11269" max="11269" width="15.26953125" style="16" customWidth="1"/>
    <col min="11270" max="11270" width="52.453125" style="16" customWidth="1"/>
    <col min="11271" max="11271" width="9.26953125" style="16"/>
    <col min="11272" max="11272" width="9.26953125" style="16" customWidth="1"/>
    <col min="11273" max="11519" width="9.26953125" style="16"/>
    <col min="11520" max="11520" width="12.54296875" style="16" customWidth="1"/>
    <col min="11521" max="11521" width="34.453125" style="16" bestFit="1" customWidth="1"/>
    <col min="11522" max="11522" width="33" style="16" customWidth="1"/>
    <col min="11523" max="11523" width="13.26953125" style="16" customWidth="1"/>
    <col min="11524" max="11524" width="12.26953125" style="16" customWidth="1"/>
    <col min="11525" max="11525" width="15.26953125" style="16" customWidth="1"/>
    <col min="11526" max="11526" width="52.453125" style="16" customWidth="1"/>
    <col min="11527" max="11527" width="9.26953125" style="16"/>
    <col min="11528" max="11528" width="9.26953125" style="16" customWidth="1"/>
    <col min="11529" max="11775" width="9.26953125" style="16"/>
    <col min="11776" max="11776" width="12.54296875" style="16" customWidth="1"/>
    <col min="11777" max="11777" width="34.453125" style="16" bestFit="1" customWidth="1"/>
    <col min="11778" max="11778" width="33" style="16" customWidth="1"/>
    <col min="11779" max="11779" width="13.26953125" style="16" customWidth="1"/>
    <col min="11780" max="11780" width="12.26953125" style="16" customWidth="1"/>
    <col min="11781" max="11781" width="15.26953125" style="16" customWidth="1"/>
    <col min="11782" max="11782" width="52.453125" style="16" customWidth="1"/>
    <col min="11783" max="11783" width="9.26953125" style="16"/>
    <col min="11784" max="11784" width="9.26953125" style="16" customWidth="1"/>
    <col min="11785" max="12031" width="9.26953125" style="16"/>
    <col min="12032" max="12032" width="12.54296875" style="16" customWidth="1"/>
    <col min="12033" max="12033" width="34.453125" style="16" bestFit="1" customWidth="1"/>
    <col min="12034" max="12034" width="33" style="16" customWidth="1"/>
    <col min="12035" max="12035" width="13.26953125" style="16" customWidth="1"/>
    <col min="12036" max="12036" width="12.26953125" style="16" customWidth="1"/>
    <col min="12037" max="12037" width="15.26953125" style="16" customWidth="1"/>
    <col min="12038" max="12038" width="52.453125" style="16" customWidth="1"/>
    <col min="12039" max="12039" width="9.26953125" style="16"/>
    <col min="12040" max="12040" width="9.26953125" style="16" customWidth="1"/>
    <col min="12041" max="12287" width="9.26953125" style="16"/>
    <col min="12288" max="12288" width="12.54296875" style="16" customWidth="1"/>
    <col min="12289" max="12289" width="34.453125" style="16" bestFit="1" customWidth="1"/>
    <col min="12290" max="12290" width="33" style="16" customWidth="1"/>
    <col min="12291" max="12291" width="13.26953125" style="16" customWidth="1"/>
    <col min="12292" max="12292" width="12.26953125" style="16" customWidth="1"/>
    <col min="12293" max="12293" width="15.26953125" style="16" customWidth="1"/>
    <col min="12294" max="12294" width="52.453125" style="16" customWidth="1"/>
    <col min="12295" max="12295" width="9.26953125" style="16"/>
    <col min="12296" max="12296" width="9.26953125" style="16" customWidth="1"/>
    <col min="12297" max="12543" width="9.26953125" style="16"/>
    <col min="12544" max="12544" width="12.54296875" style="16" customWidth="1"/>
    <col min="12545" max="12545" width="34.453125" style="16" bestFit="1" customWidth="1"/>
    <col min="12546" max="12546" width="33" style="16" customWidth="1"/>
    <col min="12547" max="12547" width="13.26953125" style="16" customWidth="1"/>
    <col min="12548" max="12548" width="12.26953125" style="16" customWidth="1"/>
    <col min="12549" max="12549" width="15.26953125" style="16" customWidth="1"/>
    <col min="12550" max="12550" width="52.453125" style="16" customWidth="1"/>
    <col min="12551" max="12551" width="9.26953125" style="16"/>
    <col min="12552" max="12552" width="9.26953125" style="16" customWidth="1"/>
    <col min="12553" max="12799" width="9.26953125" style="16"/>
    <col min="12800" max="12800" width="12.54296875" style="16" customWidth="1"/>
    <col min="12801" max="12801" width="34.453125" style="16" bestFit="1" customWidth="1"/>
    <col min="12802" max="12802" width="33" style="16" customWidth="1"/>
    <col min="12803" max="12803" width="13.26953125" style="16" customWidth="1"/>
    <col min="12804" max="12804" width="12.26953125" style="16" customWidth="1"/>
    <col min="12805" max="12805" width="15.26953125" style="16" customWidth="1"/>
    <col min="12806" max="12806" width="52.453125" style="16" customWidth="1"/>
    <col min="12807" max="12807" width="9.26953125" style="16"/>
    <col min="12808" max="12808" width="9.26953125" style="16" customWidth="1"/>
    <col min="12809" max="13055" width="9.26953125" style="16"/>
    <col min="13056" max="13056" width="12.54296875" style="16" customWidth="1"/>
    <col min="13057" max="13057" width="34.453125" style="16" bestFit="1" customWidth="1"/>
    <col min="13058" max="13058" width="33" style="16" customWidth="1"/>
    <col min="13059" max="13059" width="13.26953125" style="16" customWidth="1"/>
    <col min="13060" max="13060" width="12.26953125" style="16" customWidth="1"/>
    <col min="13061" max="13061" width="15.26953125" style="16" customWidth="1"/>
    <col min="13062" max="13062" width="52.453125" style="16" customWidth="1"/>
    <col min="13063" max="13063" width="9.26953125" style="16"/>
    <col min="13064" max="13064" width="9.26953125" style="16" customWidth="1"/>
    <col min="13065" max="13311" width="9.26953125" style="16"/>
    <col min="13312" max="13312" width="12.54296875" style="16" customWidth="1"/>
    <col min="13313" max="13313" width="34.453125" style="16" bestFit="1" customWidth="1"/>
    <col min="13314" max="13314" width="33" style="16" customWidth="1"/>
    <col min="13315" max="13315" width="13.26953125" style="16" customWidth="1"/>
    <col min="13316" max="13316" width="12.26953125" style="16" customWidth="1"/>
    <col min="13317" max="13317" width="15.26953125" style="16" customWidth="1"/>
    <col min="13318" max="13318" width="52.453125" style="16" customWidth="1"/>
    <col min="13319" max="13319" width="9.26953125" style="16"/>
    <col min="13320" max="13320" width="9.26953125" style="16" customWidth="1"/>
    <col min="13321" max="13567" width="9.26953125" style="16"/>
    <col min="13568" max="13568" width="12.54296875" style="16" customWidth="1"/>
    <col min="13569" max="13569" width="34.453125" style="16" bestFit="1" customWidth="1"/>
    <col min="13570" max="13570" width="33" style="16" customWidth="1"/>
    <col min="13571" max="13571" width="13.26953125" style="16" customWidth="1"/>
    <col min="13572" max="13572" width="12.26953125" style="16" customWidth="1"/>
    <col min="13573" max="13573" width="15.26953125" style="16" customWidth="1"/>
    <col min="13574" max="13574" width="52.453125" style="16" customWidth="1"/>
    <col min="13575" max="13575" width="9.26953125" style="16"/>
    <col min="13576" max="13576" width="9.26953125" style="16" customWidth="1"/>
    <col min="13577" max="13823" width="9.26953125" style="16"/>
    <col min="13824" max="13824" width="12.54296875" style="16" customWidth="1"/>
    <col min="13825" max="13825" width="34.453125" style="16" bestFit="1" customWidth="1"/>
    <col min="13826" max="13826" width="33" style="16" customWidth="1"/>
    <col min="13827" max="13827" width="13.26953125" style="16" customWidth="1"/>
    <col min="13828" max="13828" width="12.26953125" style="16" customWidth="1"/>
    <col min="13829" max="13829" width="15.26953125" style="16" customWidth="1"/>
    <col min="13830" max="13830" width="52.453125" style="16" customWidth="1"/>
    <col min="13831" max="13831" width="9.26953125" style="16"/>
    <col min="13832" max="13832" width="9.26953125" style="16" customWidth="1"/>
    <col min="13833" max="14079" width="9.26953125" style="16"/>
    <col min="14080" max="14080" width="12.54296875" style="16" customWidth="1"/>
    <col min="14081" max="14081" width="34.453125" style="16" bestFit="1" customWidth="1"/>
    <col min="14082" max="14082" width="33" style="16" customWidth="1"/>
    <col min="14083" max="14083" width="13.26953125" style="16" customWidth="1"/>
    <col min="14084" max="14084" width="12.26953125" style="16" customWidth="1"/>
    <col min="14085" max="14085" width="15.26953125" style="16" customWidth="1"/>
    <col min="14086" max="14086" width="52.453125" style="16" customWidth="1"/>
    <col min="14087" max="14087" width="9.26953125" style="16"/>
    <col min="14088" max="14088" width="9.26953125" style="16" customWidth="1"/>
    <col min="14089" max="14335" width="9.26953125" style="16"/>
    <col min="14336" max="14336" width="12.54296875" style="16" customWidth="1"/>
    <col min="14337" max="14337" width="34.453125" style="16" bestFit="1" customWidth="1"/>
    <col min="14338" max="14338" width="33" style="16" customWidth="1"/>
    <col min="14339" max="14339" width="13.26953125" style="16" customWidth="1"/>
    <col min="14340" max="14340" width="12.26953125" style="16" customWidth="1"/>
    <col min="14341" max="14341" width="15.26953125" style="16" customWidth="1"/>
    <col min="14342" max="14342" width="52.453125" style="16" customWidth="1"/>
    <col min="14343" max="14343" width="9.26953125" style="16"/>
    <col min="14344" max="14344" width="9.26953125" style="16" customWidth="1"/>
    <col min="14345" max="14591" width="9.26953125" style="16"/>
    <col min="14592" max="14592" width="12.54296875" style="16" customWidth="1"/>
    <col min="14593" max="14593" width="34.453125" style="16" bestFit="1" customWidth="1"/>
    <col min="14594" max="14594" width="33" style="16" customWidth="1"/>
    <col min="14595" max="14595" width="13.26953125" style="16" customWidth="1"/>
    <col min="14596" max="14596" width="12.26953125" style="16" customWidth="1"/>
    <col min="14597" max="14597" width="15.26953125" style="16" customWidth="1"/>
    <col min="14598" max="14598" width="52.453125" style="16" customWidth="1"/>
    <col min="14599" max="14599" width="9.26953125" style="16"/>
    <col min="14600" max="14600" width="9.26953125" style="16" customWidth="1"/>
    <col min="14601" max="14847" width="9.26953125" style="16"/>
    <col min="14848" max="14848" width="12.54296875" style="16" customWidth="1"/>
    <col min="14849" max="14849" width="34.453125" style="16" bestFit="1" customWidth="1"/>
    <col min="14850" max="14850" width="33" style="16" customWidth="1"/>
    <col min="14851" max="14851" width="13.26953125" style="16" customWidth="1"/>
    <col min="14852" max="14852" width="12.26953125" style="16" customWidth="1"/>
    <col min="14853" max="14853" width="15.26953125" style="16" customWidth="1"/>
    <col min="14854" max="14854" width="52.453125" style="16" customWidth="1"/>
    <col min="14855" max="14855" width="9.26953125" style="16"/>
    <col min="14856" max="14856" width="9.26953125" style="16" customWidth="1"/>
    <col min="14857" max="15103" width="9.26953125" style="16"/>
    <col min="15104" max="15104" width="12.54296875" style="16" customWidth="1"/>
    <col min="15105" max="15105" width="34.453125" style="16" bestFit="1" customWidth="1"/>
    <col min="15106" max="15106" width="33" style="16" customWidth="1"/>
    <col min="15107" max="15107" width="13.26953125" style="16" customWidth="1"/>
    <col min="15108" max="15108" width="12.26953125" style="16" customWidth="1"/>
    <col min="15109" max="15109" width="15.26953125" style="16" customWidth="1"/>
    <col min="15110" max="15110" width="52.453125" style="16" customWidth="1"/>
    <col min="15111" max="15111" width="9.26953125" style="16"/>
    <col min="15112" max="15112" width="9.26953125" style="16" customWidth="1"/>
    <col min="15113" max="15359" width="9.26953125" style="16"/>
    <col min="15360" max="15360" width="12.54296875" style="16" customWidth="1"/>
    <col min="15361" max="15361" width="34.453125" style="16" bestFit="1" customWidth="1"/>
    <col min="15362" max="15362" width="33" style="16" customWidth="1"/>
    <col min="15363" max="15363" width="13.26953125" style="16" customWidth="1"/>
    <col min="15364" max="15364" width="12.26953125" style="16" customWidth="1"/>
    <col min="15365" max="15365" width="15.26953125" style="16" customWidth="1"/>
    <col min="15366" max="15366" width="52.453125" style="16" customWidth="1"/>
    <col min="15367" max="15367" width="9.26953125" style="16"/>
    <col min="15368" max="15368" width="9.26953125" style="16" customWidth="1"/>
    <col min="15369" max="15615" width="9.26953125" style="16"/>
    <col min="15616" max="15616" width="12.54296875" style="16" customWidth="1"/>
    <col min="15617" max="15617" width="34.453125" style="16" bestFit="1" customWidth="1"/>
    <col min="15618" max="15618" width="33" style="16" customWidth="1"/>
    <col min="15619" max="15619" width="13.26953125" style="16" customWidth="1"/>
    <col min="15620" max="15620" width="12.26953125" style="16" customWidth="1"/>
    <col min="15621" max="15621" width="15.26953125" style="16" customWidth="1"/>
    <col min="15622" max="15622" width="52.453125" style="16" customWidth="1"/>
    <col min="15623" max="15623" width="9.26953125" style="16"/>
    <col min="15624" max="15624" width="9.26953125" style="16" customWidth="1"/>
    <col min="15625" max="15871" width="9.26953125" style="16"/>
    <col min="15872" max="15872" width="12.54296875" style="16" customWidth="1"/>
    <col min="15873" max="15873" width="34.453125" style="16" bestFit="1" customWidth="1"/>
    <col min="15874" max="15874" width="33" style="16" customWidth="1"/>
    <col min="15875" max="15875" width="13.26953125" style="16" customWidth="1"/>
    <col min="15876" max="15876" width="12.26953125" style="16" customWidth="1"/>
    <col min="15877" max="15877" width="15.26953125" style="16" customWidth="1"/>
    <col min="15878" max="15878" width="52.453125" style="16" customWidth="1"/>
    <col min="15879" max="15879" width="9.26953125" style="16"/>
    <col min="15880" max="15880" width="9.26953125" style="16" customWidth="1"/>
    <col min="15881" max="16127" width="9.26953125" style="16"/>
    <col min="16128" max="16128" width="12.54296875" style="16" customWidth="1"/>
    <col min="16129" max="16129" width="34.453125" style="16" bestFit="1" customWidth="1"/>
    <col min="16130" max="16130" width="33" style="16" customWidth="1"/>
    <col min="16131" max="16131" width="13.26953125" style="16" customWidth="1"/>
    <col min="16132" max="16132" width="12.26953125" style="16" customWidth="1"/>
    <col min="16133" max="16133" width="15.26953125" style="16" customWidth="1"/>
    <col min="16134" max="16134" width="52.453125" style="16" customWidth="1"/>
    <col min="16135" max="16135" width="9.26953125" style="16"/>
    <col min="16136" max="16136" width="9.26953125" style="16" customWidth="1"/>
    <col min="16137" max="16384" width="9.26953125" style="16"/>
  </cols>
  <sheetData>
    <row r="1" spans="1:9" s="15" customFormat="1" ht="69.75" customHeight="1" thickBot="1" x14ac:dyDescent="0.3">
      <c r="A1" s="116" t="s">
        <v>239</v>
      </c>
      <c r="B1" s="116"/>
      <c r="C1" s="116"/>
      <c r="D1" s="116"/>
      <c r="E1" s="116"/>
      <c r="F1" s="116"/>
      <c r="G1" s="116"/>
      <c r="H1" s="116"/>
      <c r="I1" s="116"/>
    </row>
    <row r="2" spans="1:9" s="14" customFormat="1" ht="39.75" customHeight="1" thickBot="1" x14ac:dyDescent="0.3">
      <c r="A2" s="69" t="s">
        <v>0</v>
      </c>
      <c r="B2" s="70" t="s">
        <v>1</v>
      </c>
      <c r="C2" s="70" t="s">
        <v>2</v>
      </c>
      <c r="D2" s="71" t="s">
        <v>3</v>
      </c>
      <c r="E2" s="72" t="s">
        <v>4</v>
      </c>
      <c r="F2" s="72" t="s">
        <v>243</v>
      </c>
      <c r="G2" s="72" t="s">
        <v>213</v>
      </c>
      <c r="H2" s="72" t="s">
        <v>214</v>
      </c>
      <c r="I2" s="72" t="s">
        <v>231</v>
      </c>
    </row>
    <row r="3" spans="1:9" s="57" customFormat="1" ht="20.25" customHeight="1" thickBot="1" x14ac:dyDescent="0.3">
      <c r="A3" s="89" t="s">
        <v>5</v>
      </c>
      <c r="B3" s="90" t="s">
        <v>191</v>
      </c>
      <c r="C3" s="83" t="s">
        <v>6</v>
      </c>
      <c r="D3" s="84" t="s">
        <v>7</v>
      </c>
      <c r="E3" s="85" t="s">
        <v>8</v>
      </c>
      <c r="F3" s="86">
        <v>45</v>
      </c>
      <c r="G3" s="91">
        <v>9</v>
      </c>
      <c r="H3" s="85">
        <v>9</v>
      </c>
      <c r="I3" s="87" t="s">
        <v>133</v>
      </c>
    </row>
    <row r="4" spans="1:9" s="57" customFormat="1" ht="25.5" customHeight="1" thickBot="1" x14ac:dyDescent="0.3">
      <c r="A4" s="89" t="s">
        <v>9</v>
      </c>
      <c r="B4" s="90" t="s">
        <v>191</v>
      </c>
      <c r="C4" s="84" t="s">
        <v>10</v>
      </c>
      <c r="D4" s="84" t="s">
        <v>11</v>
      </c>
      <c r="E4" s="85" t="s">
        <v>8</v>
      </c>
      <c r="F4" s="86">
        <v>30</v>
      </c>
      <c r="G4" s="91">
        <v>6</v>
      </c>
      <c r="H4" s="85">
        <v>6</v>
      </c>
      <c r="I4" s="87" t="s">
        <v>133</v>
      </c>
    </row>
    <row r="5" spans="1:9" s="57" customFormat="1" ht="20.25" customHeight="1" thickBot="1" x14ac:dyDescent="0.3">
      <c r="A5" s="89" t="s">
        <v>12</v>
      </c>
      <c r="B5" s="90" t="s">
        <v>191</v>
      </c>
      <c r="C5" s="84" t="s">
        <v>13</v>
      </c>
      <c r="D5" s="84" t="s">
        <v>11</v>
      </c>
      <c r="E5" s="85" t="s">
        <v>8</v>
      </c>
      <c r="F5" s="86">
        <v>30</v>
      </c>
      <c r="G5" s="91">
        <v>6</v>
      </c>
      <c r="H5" s="85">
        <v>6</v>
      </c>
      <c r="I5" s="87" t="s">
        <v>133</v>
      </c>
    </row>
    <row r="6" spans="1:9" s="57" customFormat="1" ht="27" customHeight="1" thickBot="1" x14ac:dyDescent="0.3">
      <c r="A6" s="81" t="s">
        <v>14</v>
      </c>
      <c r="B6" s="90" t="s">
        <v>191</v>
      </c>
      <c r="C6" s="84" t="s">
        <v>143</v>
      </c>
      <c r="D6" s="84" t="s">
        <v>7</v>
      </c>
      <c r="E6" s="85" t="s">
        <v>15</v>
      </c>
      <c r="F6" s="86">
        <v>40</v>
      </c>
      <c r="G6" s="91">
        <v>8</v>
      </c>
      <c r="H6" s="85">
        <v>8</v>
      </c>
      <c r="I6" s="87" t="s">
        <v>226</v>
      </c>
    </row>
    <row r="7" spans="1:9" s="57" customFormat="1" ht="20.25" customHeight="1" thickBot="1" x14ac:dyDescent="0.3">
      <c r="A7" s="89" t="s">
        <v>16</v>
      </c>
      <c r="B7" s="90" t="s">
        <v>191</v>
      </c>
      <c r="C7" s="84" t="s">
        <v>17</v>
      </c>
      <c r="D7" s="84" t="s">
        <v>11</v>
      </c>
      <c r="E7" s="85" t="s">
        <v>18</v>
      </c>
      <c r="F7" s="86">
        <v>50</v>
      </c>
      <c r="G7" s="91">
        <v>10</v>
      </c>
      <c r="H7" s="85">
        <v>10</v>
      </c>
      <c r="I7" s="87" t="s">
        <v>215</v>
      </c>
    </row>
    <row r="8" spans="1:9" s="57" customFormat="1" ht="20.25" customHeight="1" thickBot="1" x14ac:dyDescent="0.3">
      <c r="A8" s="89" t="s">
        <v>19</v>
      </c>
      <c r="B8" s="90" t="s">
        <v>191</v>
      </c>
      <c r="C8" s="83" t="s">
        <v>20</v>
      </c>
      <c r="D8" s="84" t="s">
        <v>11</v>
      </c>
      <c r="E8" s="85" t="s">
        <v>22</v>
      </c>
      <c r="F8" s="86">
        <v>40</v>
      </c>
      <c r="G8" s="91">
        <v>8</v>
      </c>
      <c r="H8" s="85">
        <v>8</v>
      </c>
      <c r="I8" s="87" t="s">
        <v>216</v>
      </c>
    </row>
    <row r="9" spans="1:9" s="57" customFormat="1" ht="24" customHeight="1" thickBot="1" x14ac:dyDescent="0.3">
      <c r="A9" s="84" t="s">
        <v>23</v>
      </c>
      <c r="B9" s="90" t="s">
        <v>191</v>
      </c>
      <c r="C9" s="84" t="s">
        <v>24</v>
      </c>
      <c r="D9" s="84" t="s">
        <v>11</v>
      </c>
      <c r="E9" s="85" t="s">
        <v>22</v>
      </c>
      <c r="F9" s="86">
        <v>30</v>
      </c>
      <c r="G9" s="91">
        <v>6</v>
      </c>
      <c r="H9" s="85">
        <v>6</v>
      </c>
      <c r="I9" s="87" t="s">
        <v>216</v>
      </c>
    </row>
    <row r="10" spans="1:9" s="57" customFormat="1" ht="24" customHeight="1" thickBot="1" x14ac:dyDescent="0.3">
      <c r="A10" s="84" t="s">
        <v>25</v>
      </c>
      <c r="B10" s="90" t="s">
        <v>191</v>
      </c>
      <c r="C10" s="84" t="s">
        <v>26</v>
      </c>
      <c r="D10" s="84" t="s">
        <v>11</v>
      </c>
      <c r="E10" s="85" t="s">
        <v>18</v>
      </c>
      <c r="F10" s="86">
        <v>50</v>
      </c>
      <c r="G10" s="91">
        <v>10</v>
      </c>
      <c r="H10" s="85">
        <v>10</v>
      </c>
      <c r="I10" s="87" t="s">
        <v>215</v>
      </c>
    </row>
    <row r="11" spans="1:9" s="57" customFormat="1" ht="24.75" customHeight="1" thickBot="1" x14ac:dyDescent="0.3">
      <c r="A11" s="89" t="s">
        <v>27</v>
      </c>
      <c r="B11" s="90" t="s">
        <v>191</v>
      </c>
      <c r="C11" s="84" t="s">
        <v>28</v>
      </c>
      <c r="D11" s="84" t="s">
        <v>11</v>
      </c>
      <c r="E11" s="85" t="s">
        <v>18</v>
      </c>
      <c r="F11" s="86">
        <v>40</v>
      </c>
      <c r="G11" s="91">
        <v>8</v>
      </c>
      <c r="H11" s="85">
        <v>8</v>
      </c>
      <c r="I11" s="87" t="s">
        <v>227</v>
      </c>
    </row>
    <row r="12" spans="1:9" s="57" customFormat="1" ht="20.25" customHeight="1" thickBot="1" x14ac:dyDescent="0.3">
      <c r="A12" s="92" t="s">
        <v>237</v>
      </c>
      <c r="B12" s="93" t="s">
        <v>124</v>
      </c>
      <c r="C12" s="92" t="s">
        <v>236</v>
      </c>
      <c r="D12" s="94" t="s">
        <v>33</v>
      </c>
      <c r="E12" s="95" t="s">
        <v>8</v>
      </c>
      <c r="F12" s="96">
        <v>35</v>
      </c>
      <c r="G12" s="95">
        <v>2</v>
      </c>
      <c r="H12" s="95">
        <v>0</v>
      </c>
      <c r="I12" s="97" t="s">
        <v>133</v>
      </c>
    </row>
    <row r="13" spans="1:9" s="57" customFormat="1" ht="20.25" customHeight="1" thickBot="1" x14ac:dyDescent="0.3">
      <c r="A13" s="84" t="s">
        <v>29</v>
      </c>
      <c r="B13" s="82" t="s">
        <v>192</v>
      </c>
      <c r="C13" s="84" t="s">
        <v>30</v>
      </c>
      <c r="D13" s="84" t="s">
        <v>7</v>
      </c>
      <c r="E13" s="85" t="s">
        <v>8</v>
      </c>
      <c r="F13" s="86">
        <v>115</v>
      </c>
      <c r="G13" s="85">
        <v>4</v>
      </c>
      <c r="H13" s="85">
        <v>4</v>
      </c>
      <c r="I13" s="87" t="s">
        <v>133</v>
      </c>
    </row>
    <row r="14" spans="1:9" s="57" customFormat="1" ht="20.25" customHeight="1" thickBot="1" x14ac:dyDescent="0.3">
      <c r="A14" s="84" t="s">
        <v>31</v>
      </c>
      <c r="B14" s="82" t="s">
        <v>192</v>
      </c>
      <c r="C14" s="84" t="s">
        <v>32</v>
      </c>
      <c r="D14" s="84" t="s">
        <v>33</v>
      </c>
      <c r="E14" s="85" t="s">
        <v>8</v>
      </c>
      <c r="F14" s="86">
        <v>60</v>
      </c>
      <c r="G14" s="85">
        <v>3</v>
      </c>
      <c r="H14" s="85">
        <v>3</v>
      </c>
      <c r="I14" s="87" t="s">
        <v>133</v>
      </c>
    </row>
    <row r="15" spans="1:9" s="57" customFormat="1" ht="20.25" customHeight="1" thickBot="1" x14ac:dyDescent="0.3">
      <c r="A15" s="84" t="s">
        <v>34</v>
      </c>
      <c r="B15" s="82" t="s">
        <v>192</v>
      </c>
      <c r="C15" s="84" t="s">
        <v>35</v>
      </c>
      <c r="D15" s="84" t="s">
        <v>7</v>
      </c>
      <c r="E15" s="85" t="s">
        <v>8</v>
      </c>
      <c r="F15" s="86">
        <v>135</v>
      </c>
      <c r="G15" s="85">
        <v>4</v>
      </c>
      <c r="H15" s="85">
        <v>4</v>
      </c>
      <c r="I15" s="87" t="s">
        <v>133</v>
      </c>
    </row>
    <row r="16" spans="1:9" s="57" customFormat="1" ht="20.25" customHeight="1" thickBot="1" x14ac:dyDescent="0.3">
      <c r="A16" s="89" t="s">
        <v>36</v>
      </c>
      <c r="B16" s="82" t="s">
        <v>192</v>
      </c>
      <c r="C16" s="84" t="s">
        <v>37</v>
      </c>
      <c r="D16" s="84" t="s">
        <v>7</v>
      </c>
      <c r="E16" s="85" t="s">
        <v>8</v>
      </c>
      <c r="F16" s="86">
        <v>115</v>
      </c>
      <c r="G16" s="85">
        <v>4</v>
      </c>
      <c r="H16" s="85">
        <v>4</v>
      </c>
      <c r="I16" s="87" t="s">
        <v>133</v>
      </c>
    </row>
    <row r="17" spans="1:9" s="57" customFormat="1" ht="20.25" customHeight="1" thickBot="1" x14ac:dyDescent="0.3">
      <c r="A17" s="84" t="s">
        <v>38</v>
      </c>
      <c r="B17" s="82" t="s">
        <v>192</v>
      </c>
      <c r="C17" s="84" t="s">
        <v>182</v>
      </c>
      <c r="D17" s="84" t="s">
        <v>7</v>
      </c>
      <c r="E17" s="85" t="s">
        <v>8</v>
      </c>
      <c r="F17" s="86">
        <v>75</v>
      </c>
      <c r="G17" s="85">
        <v>3</v>
      </c>
      <c r="H17" s="85">
        <v>3</v>
      </c>
      <c r="I17" s="87" t="s">
        <v>133</v>
      </c>
    </row>
    <row r="18" spans="1:9" s="57" customFormat="1" ht="20.25" customHeight="1" thickBot="1" x14ac:dyDescent="0.3">
      <c r="A18" s="84" t="s">
        <v>39</v>
      </c>
      <c r="B18" s="82" t="s">
        <v>192</v>
      </c>
      <c r="C18" s="84" t="s">
        <v>40</v>
      </c>
      <c r="D18" s="84" t="s">
        <v>33</v>
      </c>
      <c r="E18" s="85" t="s">
        <v>8</v>
      </c>
      <c r="F18" s="86">
        <v>55</v>
      </c>
      <c r="G18" s="85">
        <v>3</v>
      </c>
      <c r="H18" s="85">
        <v>3</v>
      </c>
      <c r="I18" s="87" t="s">
        <v>133</v>
      </c>
    </row>
    <row r="19" spans="1:9" s="57" customFormat="1" ht="26.25" customHeight="1" thickBot="1" x14ac:dyDescent="0.3">
      <c r="A19" s="84" t="s">
        <v>41</v>
      </c>
      <c r="B19" s="82" t="s">
        <v>42</v>
      </c>
      <c r="C19" s="84" t="s">
        <v>43</v>
      </c>
      <c r="D19" s="84" t="s">
        <v>7</v>
      </c>
      <c r="E19" s="85" t="s">
        <v>8</v>
      </c>
      <c r="F19" s="86">
        <v>80</v>
      </c>
      <c r="G19" s="85">
        <v>16</v>
      </c>
      <c r="H19" s="85">
        <v>16</v>
      </c>
      <c r="I19" s="87" t="s">
        <v>133</v>
      </c>
    </row>
    <row r="20" spans="1:9" s="57" customFormat="1" ht="18.75" customHeight="1" thickBot="1" x14ac:dyDescent="0.3">
      <c r="A20" s="81" t="s">
        <v>44</v>
      </c>
      <c r="B20" s="82" t="s">
        <v>42</v>
      </c>
      <c r="C20" s="83" t="s">
        <v>130</v>
      </c>
      <c r="D20" s="84" t="s">
        <v>45</v>
      </c>
      <c r="E20" s="85" t="s">
        <v>15</v>
      </c>
      <c r="F20" s="86">
        <v>55</v>
      </c>
      <c r="G20" s="85">
        <v>11</v>
      </c>
      <c r="H20" s="85">
        <v>11</v>
      </c>
      <c r="I20" s="87" t="s">
        <v>228</v>
      </c>
    </row>
    <row r="21" spans="1:9" s="57" customFormat="1" ht="27.75" customHeight="1" thickBot="1" x14ac:dyDescent="0.3">
      <c r="A21" s="84" t="s">
        <v>46</v>
      </c>
      <c r="B21" s="82" t="s">
        <v>42</v>
      </c>
      <c r="C21" s="84" t="s">
        <v>135</v>
      </c>
      <c r="D21" s="84" t="s">
        <v>7</v>
      </c>
      <c r="E21" s="85" t="s">
        <v>8</v>
      </c>
      <c r="F21" s="86">
        <v>85</v>
      </c>
      <c r="G21" s="85">
        <v>17</v>
      </c>
      <c r="H21" s="85">
        <v>17</v>
      </c>
      <c r="I21" s="87" t="s">
        <v>229</v>
      </c>
    </row>
    <row r="22" spans="1:9" s="57" customFormat="1" ht="25.5" customHeight="1" thickBot="1" x14ac:dyDescent="0.3">
      <c r="A22" s="84" t="s">
        <v>48</v>
      </c>
      <c r="B22" s="82" t="s">
        <v>42</v>
      </c>
      <c r="C22" s="84" t="s">
        <v>49</v>
      </c>
      <c r="D22" s="84" t="s">
        <v>7</v>
      </c>
      <c r="E22" s="85" t="s">
        <v>8</v>
      </c>
      <c r="F22" s="86">
        <v>60</v>
      </c>
      <c r="G22" s="85">
        <v>12</v>
      </c>
      <c r="H22" s="85">
        <v>12</v>
      </c>
      <c r="I22" s="87" t="s">
        <v>133</v>
      </c>
    </row>
    <row r="23" spans="1:9" s="57" customFormat="1" ht="20.25" customHeight="1" thickBot="1" x14ac:dyDescent="0.3">
      <c r="A23" s="84" t="s">
        <v>50</v>
      </c>
      <c r="B23" s="82" t="s">
        <v>42</v>
      </c>
      <c r="C23" s="84" t="s">
        <v>51</v>
      </c>
      <c r="D23" s="84" t="s">
        <v>33</v>
      </c>
      <c r="E23" s="85" t="s">
        <v>8</v>
      </c>
      <c r="F23" s="86">
        <v>40</v>
      </c>
      <c r="G23" s="85">
        <v>8</v>
      </c>
      <c r="H23" s="85">
        <v>8</v>
      </c>
      <c r="I23" s="87" t="s">
        <v>133</v>
      </c>
    </row>
    <row r="24" spans="1:9" s="57" customFormat="1" ht="20.25" customHeight="1" thickBot="1" x14ac:dyDescent="0.3">
      <c r="A24" s="84" t="s">
        <v>52</v>
      </c>
      <c r="B24" s="82" t="s">
        <v>42</v>
      </c>
      <c r="C24" s="84" t="s">
        <v>53</v>
      </c>
      <c r="D24" s="84" t="s">
        <v>7</v>
      </c>
      <c r="E24" s="85" t="s">
        <v>8</v>
      </c>
      <c r="F24" s="86">
        <v>80</v>
      </c>
      <c r="G24" s="85">
        <v>16</v>
      </c>
      <c r="H24" s="85">
        <v>16</v>
      </c>
      <c r="I24" s="87" t="s">
        <v>133</v>
      </c>
    </row>
    <row r="25" spans="1:9" s="57" customFormat="1" ht="20.25" customHeight="1" thickBot="1" x14ac:dyDescent="0.3">
      <c r="A25" s="84" t="s">
        <v>54</v>
      </c>
      <c r="B25" s="82" t="s">
        <v>42</v>
      </c>
      <c r="C25" s="84" t="s">
        <v>55</v>
      </c>
      <c r="D25" s="84" t="s">
        <v>7</v>
      </c>
      <c r="E25" s="85" t="s">
        <v>8</v>
      </c>
      <c r="F25" s="86">
        <v>70</v>
      </c>
      <c r="G25" s="85">
        <v>14</v>
      </c>
      <c r="H25" s="85">
        <v>14</v>
      </c>
      <c r="I25" s="87" t="s">
        <v>133</v>
      </c>
    </row>
    <row r="26" spans="1:9" s="57" customFormat="1" ht="30.75" customHeight="1" thickBot="1" x14ac:dyDescent="0.3">
      <c r="A26" s="84" t="s">
        <v>56</v>
      </c>
      <c r="B26" s="82" t="s">
        <v>42</v>
      </c>
      <c r="C26" s="84" t="s">
        <v>57</v>
      </c>
      <c r="D26" s="84" t="s">
        <v>11</v>
      </c>
      <c r="E26" s="85" t="s">
        <v>18</v>
      </c>
      <c r="F26" s="86">
        <v>30</v>
      </c>
      <c r="G26" s="85">
        <v>6</v>
      </c>
      <c r="H26" s="85">
        <v>6</v>
      </c>
      <c r="I26" s="87" t="s">
        <v>217</v>
      </c>
    </row>
    <row r="27" spans="1:9" s="57" customFormat="1" ht="20.25" customHeight="1" thickBot="1" x14ac:dyDescent="0.3">
      <c r="A27" s="89" t="s">
        <v>58</v>
      </c>
      <c r="B27" s="82" t="s">
        <v>193</v>
      </c>
      <c r="C27" s="84" t="s">
        <v>59</v>
      </c>
      <c r="D27" s="84" t="s">
        <v>7</v>
      </c>
      <c r="E27" s="85" t="s">
        <v>8</v>
      </c>
      <c r="F27" s="86">
        <v>85</v>
      </c>
      <c r="G27" s="85">
        <v>3</v>
      </c>
      <c r="H27" s="85">
        <v>3</v>
      </c>
      <c r="I27" s="87" t="s">
        <v>133</v>
      </c>
    </row>
    <row r="28" spans="1:9" s="57" customFormat="1" ht="28.5" customHeight="1" thickBot="1" x14ac:dyDescent="0.3">
      <c r="A28" s="81" t="s">
        <v>134</v>
      </c>
      <c r="B28" s="82" t="s">
        <v>193</v>
      </c>
      <c r="C28" s="84" t="s">
        <v>144</v>
      </c>
      <c r="D28" s="84" t="s">
        <v>7</v>
      </c>
      <c r="E28" s="85" t="s">
        <v>8</v>
      </c>
      <c r="F28" s="86">
        <v>75</v>
      </c>
      <c r="G28" s="85">
        <v>3</v>
      </c>
      <c r="H28" s="85">
        <v>3</v>
      </c>
      <c r="I28" s="87" t="s">
        <v>225</v>
      </c>
    </row>
    <row r="29" spans="1:9" s="57" customFormat="1" ht="24" customHeight="1" thickBot="1" x14ac:dyDescent="0.3">
      <c r="A29" s="99" t="s">
        <v>223</v>
      </c>
      <c r="B29" s="82" t="s">
        <v>60</v>
      </c>
      <c r="C29" s="84" t="s">
        <v>210</v>
      </c>
      <c r="D29" s="84" t="s">
        <v>11</v>
      </c>
      <c r="E29" s="85" t="s">
        <v>22</v>
      </c>
      <c r="F29" s="86">
        <v>100</v>
      </c>
      <c r="G29" s="85">
        <v>20</v>
      </c>
      <c r="H29" s="85">
        <v>20</v>
      </c>
      <c r="I29" s="87" t="s">
        <v>230</v>
      </c>
    </row>
    <row r="30" spans="1:9" s="57" customFormat="1" ht="24" customHeight="1" thickBot="1" x14ac:dyDescent="0.3">
      <c r="A30" s="84" t="s">
        <v>61</v>
      </c>
      <c r="B30" s="82" t="s">
        <v>60</v>
      </c>
      <c r="C30" s="84" t="s">
        <v>62</v>
      </c>
      <c r="D30" s="84" t="s">
        <v>33</v>
      </c>
      <c r="E30" s="85" t="s">
        <v>22</v>
      </c>
      <c r="F30" s="86">
        <v>60</v>
      </c>
      <c r="G30" s="85">
        <v>12</v>
      </c>
      <c r="H30" s="85">
        <v>12</v>
      </c>
      <c r="I30" s="87" t="s">
        <v>230</v>
      </c>
    </row>
    <row r="31" spans="1:9" s="57" customFormat="1" ht="24" customHeight="1" thickBot="1" x14ac:dyDescent="0.3">
      <c r="A31" s="98" t="s">
        <v>63</v>
      </c>
      <c r="B31" s="82" t="s">
        <v>60</v>
      </c>
      <c r="C31" s="84" t="s">
        <v>64</v>
      </c>
      <c r="D31" s="84" t="s">
        <v>7</v>
      </c>
      <c r="E31" s="85" t="s">
        <v>22</v>
      </c>
      <c r="F31" s="86">
        <v>100</v>
      </c>
      <c r="G31" s="85">
        <v>20</v>
      </c>
      <c r="H31" s="85">
        <v>20</v>
      </c>
      <c r="I31" s="87" t="s">
        <v>230</v>
      </c>
    </row>
    <row r="32" spans="1:9" s="57" customFormat="1" ht="24" customHeight="1" thickBot="1" x14ac:dyDescent="0.3">
      <c r="A32" s="84" t="s">
        <v>65</v>
      </c>
      <c r="B32" s="82" t="s">
        <v>60</v>
      </c>
      <c r="C32" s="84" t="s">
        <v>66</v>
      </c>
      <c r="D32" s="84" t="s">
        <v>33</v>
      </c>
      <c r="E32" s="85" t="s">
        <v>22</v>
      </c>
      <c r="F32" s="86">
        <v>60</v>
      </c>
      <c r="G32" s="85">
        <v>12</v>
      </c>
      <c r="H32" s="85">
        <v>12</v>
      </c>
      <c r="I32" s="87" t="s">
        <v>230</v>
      </c>
    </row>
    <row r="33" spans="1:9" s="57" customFormat="1" ht="24" customHeight="1" thickBot="1" x14ac:dyDescent="0.3">
      <c r="A33" s="84" t="s">
        <v>67</v>
      </c>
      <c r="B33" s="82" t="s">
        <v>60</v>
      </c>
      <c r="C33" s="84" t="s">
        <v>68</v>
      </c>
      <c r="D33" s="84" t="s">
        <v>7</v>
      </c>
      <c r="E33" s="85" t="s">
        <v>22</v>
      </c>
      <c r="F33" s="86">
        <v>85</v>
      </c>
      <c r="G33" s="85">
        <v>17</v>
      </c>
      <c r="H33" s="85">
        <v>17</v>
      </c>
      <c r="I33" s="87" t="s">
        <v>230</v>
      </c>
    </row>
    <row r="34" spans="1:9" s="57" customFormat="1" ht="20.25" customHeight="1" thickBot="1" x14ac:dyDescent="0.3">
      <c r="A34" s="84" t="s">
        <v>69</v>
      </c>
      <c r="B34" s="82" t="s">
        <v>194</v>
      </c>
      <c r="C34" s="84" t="s">
        <v>70</v>
      </c>
      <c r="D34" s="84" t="s">
        <v>7</v>
      </c>
      <c r="E34" s="85" t="s">
        <v>8</v>
      </c>
      <c r="F34" s="86">
        <v>50</v>
      </c>
      <c r="G34" s="85">
        <v>2</v>
      </c>
      <c r="H34" s="85">
        <v>2</v>
      </c>
      <c r="I34" s="87" t="s">
        <v>133</v>
      </c>
    </row>
    <row r="35" spans="1:9" s="57" customFormat="1" ht="20.25" customHeight="1" thickBot="1" x14ac:dyDescent="0.3">
      <c r="A35" s="89" t="s">
        <v>71</v>
      </c>
      <c r="B35" s="82" t="s">
        <v>194</v>
      </c>
      <c r="C35" s="84" t="s">
        <v>72</v>
      </c>
      <c r="D35" s="84" t="s">
        <v>7</v>
      </c>
      <c r="E35" s="85" t="s">
        <v>8</v>
      </c>
      <c r="F35" s="86">
        <v>90</v>
      </c>
      <c r="G35" s="85">
        <v>3</v>
      </c>
      <c r="H35" s="85">
        <v>3</v>
      </c>
      <c r="I35" s="87" t="s">
        <v>133</v>
      </c>
    </row>
    <row r="36" spans="1:9" s="57" customFormat="1" ht="20.25" customHeight="1" thickBot="1" x14ac:dyDescent="0.3">
      <c r="A36" s="84" t="s">
        <v>73</v>
      </c>
      <c r="B36" s="82" t="s">
        <v>194</v>
      </c>
      <c r="C36" s="84" t="s">
        <v>74</v>
      </c>
      <c r="D36" s="84" t="s">
        <v>7</v>
      </c>
      <c r="E36" s="85" t="s">
        <v>8</v>
      </c>
      <c r="F36" s="86">
        <v>80</v>
      </c>
      <c r="G36" s="85">
        <v>3</v>
      </c>
      <c r="H36" s="85">
        <v>3</v>
      </c>
      <c r="I36" s="87" t="s">
        <v>218</v>
      </c>
    </row>
    <row r="37" spans="1:9" s="57" customFormat="1" ht="20.25" customHeight="1" thickBot="1" x14ac:dyDescent="0.3">
      <c r="A37" s="84" t="s">
        <v>75</v>
      </c>
      <c r="B37" s="82" t="s">
        <v>194</v>
      </c>
      <c r="C37" s="84" t="s">
        <v>76</v>
      </c>
      <c r="D37" s="84" t="s">
        <v>33</v>
      </c>
      <c r="E37" s="85" t="s">
        <v>8</v>
      </c>
      <c r="F37" s="86">
        <v>40</v>
      </c>
      <c r="G37" s="85">
        <v>2</v>
      </c>
      <c r="H37" s="85">
        <v>2</v>
      </c>
      <c r="I37" s="87" t="s">
        <v>218</v>
      </c>
    </row>
    <row r="38" spans="1:9" s="57" customFormat="1" ht="20.25" customHeight="1" thickBot="1" x14ac:dyDescent="0.3">
      <c r="A38" s="84" t="s">
        <v>77</v>
      </c>
      <c r="B38" s="82" t="s">
        <v>195</v>
      </c>
      <c r="C38" s="84" t="s">
        <v>183</v>
      </c>
      <c r="D38" s="84" t="s">
        <v>7</v>
      </c>
      <c r="E38" s="85" t="s">
        <v>8</v>
      </c>
      <c r="F38" s="86">
        <v>70</v>
      </c>
      <c r="G38" s="85">
        <v>3</v>
      </c>
      <c r="H38" s="85">
        <v>3</v>
      </c>
      <c r="I38" s="87" t="s">
        <v>133</v>
      </c>
    </row>
    <row r="39" spans="1:9" s="57" customFormat="1" ht="20.25" customHeight="1" thickBot="1" x14ac:dyDescent="0.3">
      <c r="A39" s="84" t="s">
        <v>78</v>
      </c>
      <c r="B39" s="82" t="s">
        <v>195</v>
      </c>
      <c r="C39" s="84" t="s">
        <v>79</v>
      </c>
      <c r="D39" s="84" t="s">
        <v>33</v>
      </c>
      <c r="E39" s="85" t="s">
        <v>8</v>
      </c>
      <c r="F39" s="86">
        <v>60</v>
      </c>
      <c r="G39" s="85">
        <v>3</v>
      </c>
      <c r="H39" s="85">
        <v>3</v>
      </c>
      <c r="I39" s="87" t="s">
        <v>133</v>
      </c>
    </row>
    <row r="40" spans="1:9" s="57" customFormat="1" ht="20.25" customHeight="1" thickBot="1" x14ac:dyDescent="0.3">
      <c r="A40" s="84" t="s">
        <v>80</v>
      </c>
      <c r="B40" s="82" t="s">
        <v>195</v>
      </c>
      <c r="C40" s="84" t="s">
        <v>81</v>
      </c>
      <c r="D40" s="84" t="s">
        <v>7</v>
      </c>
      <c r="E40" s="85" t="s">
        <v>8</v>
      </c>
      <c r="F40" s="86">
        <v>40</v>
      </c>
      <c r="G40" s="85">
        <v>2</v>
      </c>
      <c r="H40" s="85">
        <v>2</v>
      </c>
      <c r="I40" s="87" t="s">
        <v>133</v>
      </c>
    </row>
    <row r="41" spans="1:9" s="57" customFormat="1" ht="20.25" customHeight="1" thickBot="1" x14ac:dyDescent="0.3">
      <c r="A41" s="84" t="s">
        <v>82</v>
      </c>
      <c r="B41" s="82" t="s">
        <v>195</v>
      </c>
      <c r="C41" s="84" t="s">
        <v>83</v>
      </c>
      <c r="D41" s="84" t="s">
        <v>7</v>
      </c>
      <c r="E41" s="85" t="s">
        <v>8</v>
      </c>
      <c r="F41" s="86">
        <v>50</v>
      </c>
      <c r="G41" s="85">
        <v>2</v>
      </c>
      <c r="H41" s="85">
        <v>2</v>
      </c>
      <c r="I41" s="87" t="s">
        <v>133</v>
      </c>
    </row>
    <row r="42" spans="1:9" s="57" customFormat="1" ht="20.25" customHeight="1" thickBot="1" x14ac:dyDescent="0.3">
      <c r="A42" s="84" t="s">
        <v>84</v>
      </c>
      <c r="B42" s="82" t="s">
        <v>195</v>
      </c>
      <c r="C42" s="84" t="s">
        <v>85</v>
      </c>
      <c r="D42" s="84" t="s">
        <v>33</v>
      </c>
      <c r="E42" s="85" t="s">
        <v>8</v>
      </c>
      <c r="F42" s="86">
        <v>50</v>
      </c>
      <c r="G42" s="85">
        <v>2</v>
      </c>
      <c r="H42" s="85">
        <v>2</v>
      </c>
      <c r="I42" s="87" t="s">
        <v>133</v>
      </c>
    </row>
    <row r="43" spans="1:9" s="57" customFormat="1" ht="20.25" customHeight="1" thickBot="1" x14ac:dyDescent="0.3">
      <c r="A43" s="84" t="s">
        <v>86</v>
      </c>
      <c r="B43" s="82" t="s">
        <v>195</v>
      </c>
      <c r="C43" s="84" t="s">
        <v>87</v>
      </c>
      <c r="D43" s="84" t="s">
        <v>7</v>
      </c>
      <c r="E43" s="85" t="s">
        <v>8</v>
      </c>
      <c r="F43" s="86">
        <v>105</v>
      </c>
      <c r="G43" s="85">
        <v>4</v>
      </c>
      <c r="H43" s="85">
        <v>4</v>
      </c>
      <c r="I43" s="87" t="s">
        <v>133</v>
      </c>
    </row>
    <row r="44" spans="1:9" s="57" customFormat="1" ht="20.25" customHeight="1" thickBot="1" x14ac:dyDescent="0.3">
      <c r="A44" s="84" t="s">
        <v>88</v>
      </c>
      <c r="B44" s="82" t="s">
        <v>195</v>
      </c>
      <c r="C44" s="84" t="s">
        <v>89</v>
      </c>
      <c r="D44" s="84" t="s">
        <v>33</v>
      </c>
      <c r="E44" s="85" t="s">
        <v>8</v>
      </c>
      <c r="F44" s="86">
        <v>75</v>
      </c>
      <c r="G44" s="85">
        <v>3</v>
      </c>
      <c r="H44" s="85">
        <v>3</v>
      </c>
      <c r="I44" s="87" t="s">
        <v>133</v>
      </c>
    </row>
    <row r="45" spans="1:9" s="57" customFormat="1" ht="20.25" customHeight="1" thickBot="1" x14ac:dyDescent="0.3">
      <c r="A45" s="89" t="s">
        <v>90</v>
      </c>
      <c r="B45" s="82" t="s">
        <v>195</v>
      </c>
      <c r="C45" s="84" t="s">
        <v>91</v>
      </c>
      <c r="D45" s="84" t="s">
        <v>7</v>
      </c>
      <c r="E45" s="85" t="s">
        <v>8</v>
      </c>
      <c r="F45" s="86">
        <v>105</v>
      </c>
      <c r="G45" s="85">
        <v>4</v>
      </c>
      <c r="H45" s="85">
        <v>4</v>
      </c>
      <c r="I45" s="87" t="s">
        <v>133</v>
      </c>
    </row>
    <row r="46" spans="1:9" s="57" customFormat="1" ht="20.25" customHeight="1" thickBot="1" x14ac:dyDescent="0.3">
      <c r="A46" s="89" t="s">
        <v>92</v>
      </c>
      <c r="B46" s="82" t="s">
        <v>195</v>
      </c>
      <c r="C46" s="84" t="s">
        <v>93</v>
      </c>
      <c r="D46" s="84" t="s">
        <v>33</v>
      </c>
      <c r="E46" s="85" t="s">
        <v>8</v>
      </c>
      <c r="F46" s="86">
        <v>55</v>
      </c>
      <c r="G46" s="85">
        <v>3</v>
      </c>
      <c r="H46" s="85">
        <v>3</v>
      </c>
      <c r="I46" s="87" t="s">
        <v>133</v>
      </c>
    </row>
    <row r="47" spans="1:9" s="57" customFormat="1" ht="20.25" customHeight="1" thickBot="1" x14ac:dyDescent="0.3">
      <c r="A47" s="84" t="s">
        <v>94</v>
      </c>
      <c r="B47" s="82" t="s">
        <v>196</v>
      </c>
      <c r="C47" s="84" t="s">
        <v>95</v>
      </c>
      <c r="D47" s="84" t="s">
        <v>7</v>
      </c>
      <c r="E47" s="85" t="s">
        <v>8</v>
      </c>
      <c r="F47" s="86">
        <v>85</v>
      </c>
      <c r="G47" s="85">
        <v>3</v>
      </c>
      <c r="H47" s="85">
        <v>3</v>
      </c>
      <c r="I47" s="87" t="s">
        <v>133</v>
      </c>
    </row>
    <row r="48" spans="1:9" s="57" customFormat="1" ht="20.25" customHeight="1" thickBot="1" x14ac:dyDescent="0.3">
      <c r="A48" s="84" t="s">
        <v>96</v>
      </c>
      <c r="B48" s="82" t="s">
        <v>196</v>
      </c>
      <c r="C48" s="84" t="s">
        <v>97</v>
      </c>
      <c r="D48" s="84" t="s">
        <v>33</v>
      </c>
      <c r="E48" s="85" t="s">
        <v>8</v>
      </c>
      <c r="F48" s="86">
        <v>55</v>
      </c>
      <c r="G48" s="85">
        <v>3</v>
      </c>
      <c r="H48" s="85">
        <v>3</v>
      </c>
      <c r="I48" s="87" t="s">
        <v>133</v>
      </c>
    </row>
    <row r="49" spans="1:9" s="57" customFormat="1" ht="20.25" customHeight="1" thickBot="1" x14ac:dyDescent="0.3">
      <c r="A49" s="84" t="s">
        <v>98</v>
      </c>
      <c r="B49" s="82" t="s">
        <v>196</v>
      </c>
      <c r="C49" s="84" t="s">
        <v>99</v>
      </c>
      <c r="D49" s="84" t="s">
        <v>7</v>
      </c>
      <c r="E49" s="85" t="s">
        <v>8</v>
      </c>
      <c r="F49" s="86">
        <v>215</v>
      </c>
      <c r="G49" s="85">
        <v>4</v>
      </c>
      <c r="H49" s="85">
        <v>4</v>
      </c>
      <c r="I49" s="87" t="s">
        <v>133</v>
      </c>
    </row>
    <row r="50" spans="1:9" s="57" customFormat="1" ht="20.25" customHeight="1" thickBot="1" x14ac:dyDescent="0.3">
      <c r="A50" s="89" t="s">
        <v>100</v>
      </c>
      <c r="B50" s="82" t="s">
        <v>196</v>
      </c>
      <c r="C50" s="84" t="s">
        <v>101</v>
      </c>
      <c r="D50" s="84" t="s">
        <v>7</v>
      </c>
      <c r="E50" s="85" t="s">
        <v>8</v>
      </c>
      <c r="F50" s="86">
        <v>65</v>
      </c>
      <c r="G50" s="85">
        <v>3</v>
      </c>
      <c r="H50" s="85">
        <v>3</v>
      </c>
      <c r="I50" s="87" t="s">
        <v>133</v>
      </c>
    </row>
    <row r="51" spans="1:9" s="57" customFormat="1" ht="20.25" customHeight="1" thickBot="1" x14ac:dyDescent="0.3">
      <c r="A51" s="89" t="s">
        <v>102</v>
      </c>
      <c r="B51" s="82" t="s">
        <v>196</v>
      </c>
      <c r="C51" s="84" t="s">
        <v>103</v>
      </c>
      <c r="D51" s="84" t="s">
        <v>33</v>
      </c>
      <c r="E51" s="85" t="s">
        <v>8</v>
      </c>
      <c r="F51" s="86">
        <v>55</v>
      </c>
      <c r="G51" s="85">
        <v>3</v>
      </c>
      <c r="H51" s="85">
        <v>3</v>
      </c>
      <c r="I51" s="87" t="s">
        <v>133</v>
      </c>
    </row>
    <row r="52" spans="1:9" s="57" customFormat="1" ht="25.5" customHeight="1" thickBot="1" x14ac:dyDescent="0.3">
      <c r="A52" s="84" t="s">
        <v>104</v>
      </c>
      <c r="B52" s="82" t="s">
        <v>105</v>
      </c>
      <c r="C52" s="84" t="s">
        <v>106</v>
      </c>
      <c r="D52" s="84" t="s">
        <v>11</v>
      </c>
      <c r="E52" s="85" t="s">
        <v>22</v>
      </c>
      <c r="F52" s="86">
        <v>45</v>
      </c>
      <c r="G52" s="91">
        <v>9</v>
      </c>
      <c r="H52" s="85">
        <v>9</v>
      </c>
      <c r="I52" s="87" t="s">
        <v>219</v>
      </c>
    </row>
    <row r="53" spans="1:9" s="57" customFormat="1" ht="20.25" customHeight="1" thickBot="1" x14ac:dyDescent="0.3">
      <c r="A53" s="81" t="s">
        <v>107</v>
      </c>
      <c r="B53" s="82" t="s">
        <v>105</v>
      </c>
      <c r="C53" s="84" t="s">
        <v>197</v>
      </c>
      <c r="D53" s="84" t="s">
        <v>7</v>
      </c>
      <c r="E53" s="85" t="s">
        <v>8</v>
      </c>
      <c r="F53" s="86">
        <v>100</v>
      </c>
      <c r="G53" s="85">
        <v>20</v>
      </c>
      <c r="H53" s="85">
        <v>20</v>
      </c>
      <c r="I53" s="87" t="s">
        <v>133</v>
      </c>
    </row>
    <row r="54" spans="1:9" s="57" customFormat="1" ht="20.25" customHeight="1" thickBot="1" x14ac:dyDescent="0.3">
      <c r="A54" s="81" t="s">
        <v>108</v>
      </c>
      <c r="B54" s="82" t="s">
        <v>105</v>
      </c>
      <c r="C54" s="84" t="s">
        <v>198</v>
      </c>
      <c r="D54" s="84" t="s">
        <v>33</v>
      </c>
      <c r="E54" s="85" t="s">
        <v>8</v>
      </c>
      <c r="F54" s="86">
        <v>70</v>
      </c>
      <c r="G54" s="85">
        <v>14</v>
      </c>
      <c r="H54" s="85">
        <v>14</v>
      </c>
      <c r="I54" s="87" t="s">
        <v>133</v>
      </c>
    </row>
    <row r="55" spans="1:9" s="57" customFormat="1" ht="20.25" customHeight="1" thickBot="1" x14ac:dyDescent="0.3">
      <c r="A55" s="84" t="s">
        <v>109</v>
      </c>
      <c r="B55" s="82" t="s">
        <v>105</v>
      </c>
      <c r="C55" s="84" t="s">
        <v>110</v>
      </c>
      <c r="D55" s="84" t="s">
        <v>7</v>
      </c>
      <c r="E55" s="85" t="s">
        <v>8</v>
      </c>
      <c r="F55" s="86">
        <v>50</v>
      </c>
      <c r="G55" s="91">
        <v>10</v>
      </c>
      <c r="H55" s="85">
        <v>10</v>
      </c>
      <c r="I55" s="87" t="s">
        <v>133</v>
      </c>
    </row>
    <row r="56" spans="1:9" s="57" customFormat="1" ht="20.25" customHeight="1" thickBot="1" x14ac:dyDescent="0.3">
      <c r="A56" s="81" t="s">
        <v>116</v>
      </c>
      <c r="B56" s="82" t="s">
        <v>112</v>
      </c>
      <c r="C56" s="83" t="s">
        <v>177</v>
      </c>
      <c r="D56" s="84" t="s">
        <v>11</v>
      </c>
      <c r="E56" s="85" t="s">
        <v>21</v>
      </c>
      <c r="F56" s="86">
        <v>25</v>
      </c>
      <c r="G56" s="85">
        <v>4</v>
      </c>
      <c r="H56" s="85">
        <v>4</v>
      </c>
      <c r="I56" s="87" t="s">
        <v>117</v>
      </c>
    </row>
    <row r="57" spans="1:9" s="57" customFormat="1" ht="20.25" customHeight="1" thickBot="1" x14ac:dyDescent="0.3">
      <c r="A57" s="84" t="s">
        <v>111</v>
      </c>
      <c r="B57" s="82" t="s">
        <v>112</v>
      </c>
      <c r="C57" s="84" t="s">
        <v>113</v>
      </c>
      <c r="D57" s="84" t="s">
        <v>11</v>
      </c>
      <c r="E57" s="85" t="s">
        <v>18</v>
      </c>
      <c r="F57" s="86">
        <v>40</v>
      </c>
      <c r="G57" s="91">
        <v>8</v>
      </c>
      <c r="H57" s="85">
        <v>8</v>
      </c>
      <c r="I57" s="87" t="s">
        <v>136</v>
      </c>
    </row>
    <row r="58" spans="1:9" s="57" customFormat="1" ht="23.25" customHeight="1" thickBot="1" x14ac:dyDescent="0.3">
      <c r="A58" s="81" t="s">
        <v>119</v>
      </c>
      <c r="B58" s="82" t="s">
        <v>112</v>
      </c>
      <c r="C58" s="83" t="s">
        <v>199</v>
      </c>
      <c r="D58" s="84" t="s">
        <v>11</v>
      </c>
      <c r="E58" s="88" t="s">
        <v>147</v>
      </c>
      <c r="F58" s="86">
        <v>45</v>
      </c>
      <c r="G58" s="91">
        <v>9</v>
      </c>
      <c r="H58" s="85">
        <v>9</v>
      </c>
      <c r="I58" s="87" t="s">
        <v>117</v>
      </c>
    </row>
    <row r="59" spans="1:9" s="57" customFormat="1" ht="20.25" customHeight="1" thickBot="1" x14ac:dyDescent="0.3">
      <c r="A59" s="98" t="s">
        <v>114</v>
      </c>
      <c r="B59" s="82" t="s">
        <v>112</v>
      </c>
      <c r="C59" s="83" t="s">
        <v>132</v>
      </c>
      <c r="D59" s="84" t="s">
        <v>11</v>
      </c>
      <c r="E59" s="85" t="s">
        <v>18</v>
      </c>
      <c r="F59" s="86">
        <v>65</v>
      </c>
      <c r="G59" s="91">
        <v>13</v>
      </c>
      <c r="H59" s="85">
        <v>13</v>
      </c>
      <c r="I59" s="87" t="s">
        <v>138</v>
      </c>
    </row>
    <row r="60" spans="1:9" s="57" customFormat="1" ht="24.75" customHeight="1" thickBot="1" x14ac:dyDescent="0.3">
      <c r="A60" s="81" t="s">
        <v>120</v>
      </c>
      <c r="B60" s="82" t="s">
        <v>112</v>
      </c>
      <c r="C60" s="83" t="s">
        <v>200</v>
      </c>
      <c r="D60" s="84" t="s">
        <v>11</v>
      </c>
      <c r="E60" s="88" t="s">
        <v>147</v>
      </c>
      <c r="F60" s="86">
        <v>45</v>
      </c>
      <c r="G60" s="91">
        <v>9</v>
      </c>
      <c r="H60" s="85">
        <v>9</v>
      </c>
      <c r="I60" s="87" t="s">
        <v>117</v>
      </c>
    </row>
    <row r="61" spans="1:9" s="57" customFormat="1" ht="24.75" customHeight="1" thickBot="1" x14ac:dyDescent="0.3">
      <c r="A61" s="98" t="s">
        <v>115</v>
      </c>
      <c r="B61" s="82" t="s">
        <v>112</v>
      </c>
      <c r="C61" s="83" t="s">
        <v>131</v>
      </c>
      <c r="D61" s="84" t="s">
        <v>11</v>
      </c>
      <c r="E61" s="85" t="s">
        <v>18</v>
      </c>
      <c r="F61" s="86">
        <v>65</v>
      </c>
      <c r="G61" s="91">
        <v>13</v>
      </c>
      <c r="H61" s="85">
        <v>13</v>
      </c>
      <c r="I61" s="87" t="s">
        <v>138</v>
      </c>
    </row>
    <row r="62" spans="1:9" s="57" customFormat="1" ht="24.75" customHeight="1" thickBot="1" x14ac:dyDescent="0.3">
      <c r="A62" s="81" t="s">
        <v>118</v>
      </c>
      <c r="B62" s="82" t="s">
        <v>112</v>
      </c>
      <c r="C62" s="83" t="s">
        <v>240</v>
      </c>
      <c r="D62" s="84" t="s">
        <v>11</v>
      </c>
      <c r="E62" s="88" t="s">
        <v>147</v>
      </c>
      <c r="F62" s="86">
        <v>20</v>
      </c>
      <c r="G62" s="85">
        <v>4</v>
      </c>
      <c r="H62" s="85">
        <v>4</v>
      </c>
      <c r="I62" s="87" t="s">
        <v>117</v>
      </c>
    </row>
    <row r="63" spans="1:9" s="57" customFormat="1" ht="24.75" customHeight="1" thickBot="1" x14ac:dyDescent="0.3">
      <c r="A63" s="81" t="s">
        <v>121</v>
      </c>
      <c r="B63" s="82" t="s">
        <v>122</v>
      </c>
      <c r="C63" s="83" t="s">
        <v>241</v>
      </c>
      <c r="D63" s="84" t="s">
        <v>33</v>
      </c>
      <c r="E63" s="85" t="s">
        <v>8</v>
      </c>
      <c r="F63" s="86">
        <v>0</v>
      </c>
      <c r="G63" s="85">
        <v>0</v>
      </c>
      <c r="H63" s="85">
        <v>0</v>
      </c>
      <c r="I63" s="87" t="s">
        <v>21</v>
      </c>
    </row>
    <row r="64" spans="1:9" s="17" customFormat="1" ht="19.5" customHeight="1" x14ac:dyDescent="0.25">
      <c r="A64" s="18"/>
      <c r="E64" s="13"/>
      <c r="G64" s="13"/>
      <c r="H64" s="13"/>
    </row>
    <row r="65" spans="1:9" s="20" customFormat="1" ht="23.25" customHeight="1" x14ac:dyDescent="0.25">
      <c r="A65" s="118" t="s">
        <v>140</v>
      </c>
      <c r="B65" s="118"/>
      <c r="C65" s="118"/>
      <c r="D65" s="118"/>
      <c r="E65" s="118"/>
      <c r="F65" s="118"/>
      <c r="G65" s="118"/>
      <c r="H65" s="118"/>
      <c r="I65" s="118"/>
    </row>
    <row r="66" spans="1:9" s="21" customFormat="1" ht="42" customHeight="1" x14ac:dyDescent="0.25">
      <c r="A66" s="117" t="s">
        <v>162</v>
      </c>
      <c r="B66" s="117"/>
      <c r="C66" s="117"/>
      <c r="D66" s="117"/>
      <c r="E66" s="117"/>
      <c r="F66" s="117"/>
      <c r="G66" s="117"/>
      <c r="H66" s="117"/>
      <c r="I66" s="117"/>
    </row>
    <row r="67" spans="1:9" s="21" customFormat="1" ht="21" customHeight="1" x14ac:dyDescent="0.25">
      <c r="A67" s="117" t="s">
        <v>163</v>
      </c>
      <c r="B67" s="117"/>
      <c r="C67" s="117"/>
      <c r="D67" s="117"/>
      <c r="E67" s="117"/>
      <c r="F67" s="117"/>
      <c r="G67" s="117"/>
      <c r="H67" s="117"/>
      <c r="I67" s="117"/>
    </row>
    <row r="68" spans="1:9" s="21" customFormat="1" ht="37.9" customHeight="1" x14ac:dyDescent="0.25">
      <c r="A68" s="117" t="s">
        <v>181</v>
      </c>
      <c r="B68" s="117"/>
      <c r="C68" s="117"/>
      <c r="D68" s="117"/>
      <c r="E68" s="117"/>
      <c r="F68" s="117"/>
      <c r="G68" s="117"/>
      <c r="H68" s="117"/>
      <c r="I68" s="117"/>
    </row>
    <row r="69" spans="1:9" s="21" customFormat="1" ht="20.25" customHeight="1" x14ac:dyDescent="0.25">
      <c r="A69" s="117" t="s">
        <v>180</v>
      </c>
      <c r="B69" s="117"/>
      <c r="C69" s="117"/>
      <c r="D69" s="117"/>
      <c r="E69" s="117"/>
      <c r="F69" s="117"/>
      <c r="G69" s="117"/>
      <c r="H69" s="117"/>
      <c r="I69" s="117"/>
    </row>
    <row r="70" spans="1:9" s="21" customFormat="1" ht="114.75" customHeight="1" x14ac:dyDescent="0.25">
      <c r="A70" s="117" t="s">
        <v>203</v>
      </c>
      <c r="B70" s="117"/>
      <c r="C70" s="117"/>
      <c r="D70" s="117"/>
      <c r="E70" s="117"/>
      <c r="F70" s="117"/>
      <c r="G70" s="117"/>
      <c r="H70" s="117"/>
      <c r="I70" s="117"/>
    </row>
    <row r="71" spans="1:9" s="21" customFormat="1" ht="118.5" customHeight="1" x14ac:dyDescent="0.25">
      <c r="A71" s="117" t="s">
        <v>205</v>
      </c>
      <c r="B71" s="117"/>
      <c r="C71" s="117"/>
      <c r="D71" s="117"/>
      <c r="E71" s="117"/>
      <c r="F71" s="117"/>
      <c r="G71" s="117"/>
      <c r="H71" s="117"/>
      <c r="I71" s="117"/>
    </row>
    <row r="72" spans="1:9" ht="24" customHeight="1" x14ac:dyDescent="0.25">
      <c r="A72" s="117" t="s">
        <v>161</v>
      </c>
      <c r="B72" s="117"/>
      <c r="C72" s="117"/>
      <c r="D72" s="117"/>
      <c r="E72" s="117"/>
      <c r="F72" s="117"/>
      <c r="G72" s="117"/>
      <c r="H72" s="117"/>
      <c r="I72" s="117"/>
    </row>
  </sheetData>
  <mergeCells count="9">
    <mergeCell ref="A1:I1"/>
    <mergeCell ref="A66:I66"/>
    <mergeCell ref="A67:I67"/>
    <mergeCell ref="A71:I71"/>
    <mergeCell ref="A72:I72"/>
    <mergeCell ref="A65:I65"/>
    <mergeCell ref="A68:I68"/>
    <mergeCell ref="A69:I69"/>
    <mergeCell ref="A70:I70"/>
  </mergeCells>
  <printOptions horizontalCentered="1"/>
  <pageMargins left="0.23622047244094491" right="0.23622047244094491" top="0.74803149606299213" bottom="0.74803149606299213" header="0.31496062992125984" footer="0.31496062992125984"/>
  <pageSetup paperSize="212" scale="74" fitToHeight="0" orientation="landscape" r:id="rId1"/>
  <headerFooter>
    <oddFooter>&amp;CSayfa &amp;P / &amp;N&amp;RYTÜ 2024-2025 Güz Çift Anadal Kontenjanları</oddFooter>
  </headerFooter>
  <rowBreaks count="1" manualBreakCount="1">
    <brk id="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71"/>
  <sheetViews>
    <sheetView view="pageBreakPreview" topLeftCell="A36" zoomScale="85" zoomScaleNormal="100" zoomScaleSheetLayoutView="85" workbookViewId="0">
      <selection activeCell="S65" sqref="R64:S65"/>
    </sheetView>
  </sheetViews>
  <sheetFormatPr defaultColWidth="9.26953125" defaultRowHeight="12.5" x14ac:dyDescent="0.25"/>
  <cols>
    <col min="1" max="1" width="9.26953125" style="16"/>
    <col min="2" max="2" width="12.453125" style="22" customWidth="1"/>
    <col min="3" max="3" width="36.453125" style="16" customWidth="1"/>
    <col min="4" max="4" width="33" style="16" customWidth="1"/>
    <col min="5" max="5" width="13.26953125" style="16" customWidth="1"/>
    <col min="6" max="6" width="7.7265625" style="23" customWidth="1"/>
    <col min="7" max="7" width="12.7265625" style="16" customWidth="1"/>
    <col min="8" max="8" width="13.26953125" style="23" customWidth="1"/>
    <col min="9" max="9" width="52.453125" style="16" customWidth="1"/>
    <col min="10" max="255" width="9.26953125" style="16"/>
    <col min="256" max="256" width="12.453125" style="16" customWidth="1"/>
    <col min="257" max="257" width="34.453125" style="16" bestFit="1" customWidth="1"/>
    <col min="258" max="258" width="33" style="16" customWidth="1"/>
    <col min="259" max="259" width="13.26953125" style="16" customWidth="1"/>
    <col min="260" max="260" width="12.26953125" style="16" customWidth="1"/>
    <col min="261" max="261" width="15.26953125" style="16" customWidth="1"/>
    <col min="262" max="262" width="52.453125" style="16" customWidth="1"/>
    <col min="263" max="263" width="9.26953125" style="16"/>
    <col min="264" max="264" width="9.26953125" style="16" customWidth="1"/>
    <col min="265" max="511" width="9.26953125" style="16"/>
    <col min="512" max="512" width="12.453125" style="16" customWidth="1"/>
    <col min="513" max="513" width="34.453125" style="16" bestFit="1" customWidth="1"/>
    <col min="514" max="514" width="33" style="16" customWidth="1"/>
    <col min="515" max="515" width="13.26953125" style="16" customWidth="1"/>
    <col min="516" max="516" width="12.26953125" style="16" customWidth="1"/>
    <col min="517" max="517" width="15.26953125" style="16" customWidth="1"/>
    <col min="518" max="518" width="52.453125" style="16" customWidth="1"/>
    <col min="519" max="519" width="9.26953125" style="16"/>
    <col min="520" max="520" width="9.26953125" style="16" customWidth="1"/>
    <col min="521" max="767" width="9.26953125" style="16"/>
    <col min="768" max="768" width="12.453125" style="16" customWidth="1"/>
    <col min="769" max="769" width="34.453125" style="16" bestFit="1" customWidth="1"/>
    <col min="770" max="770" width="33" style="16" customWidth="1"/>
    <col min="771" max="771" width="13.26953125" style="16" customWidth="1"/>
    <col min="772" max="772" width="12.26953125" style="16" customWidth="1"/>
    <col min="773" max="773" width="15.26953125" style="16" customWidth="1"/>
    <col min="774" max="774" width="52.453125" style="16" customWidth="1"/>
    <col min="775" max="775" width="9.26953125" style="16"/>
    <col min="776" max="776" width="9.26953125" style="16" customWidth="1"/>
    <col min="777" max="1023" width="9.26953125" style="16"/>
    <col min="1024" max="1024" width="12.453125" style="16" customWidth="1"/>
    <col min="1025" max="1025" width="34.453125" style="16" bestFit="1" customWidth="1"/>
    <col min="1026" max="1026" width="33" style="16" customWidth="1"/>
    <col min="1027" max="1027" width="13.26953125" style="16" customWidth="1"/>
    <col min="1028" max="1028" width="12.26953125" style="16" customWidth="1"/>
    <col min="1029" max="1029" width="15.26953125" style="16" customWidth="1"/>
    <col min="1030" max="1030" width="52.453125" style="16" customWidth="1"/>
    <col min="1031" max="1031" width="9.26953125" style="16"/>
    <col min="1032" max="1032" width="9.26953125" style="16" customWidth="1"/>
    <col min="1033" max="1279" width="9.26953125" style="16"/>
    <col min="1280" max="1280" width="12.453125" style="16" customWidth="1"/>
    <col min="1281" max="1281" width="34.453125" style="16" bestFit="1" customWidth="1"/>
    <col min="1282" max="1282" width="33" style="16" customWidth="1"/>
    <col min="1283" max="1283" width="13.26953125" style="16" customWidth="1"/>
    <col min="1284" max="1284" width="12.26953125" style="16" customWidth="1"/>
    <col min="1285" max="1285" width="15.26953125" style="16" customWidth="1"/>
    <col min="1286" max="1286" width="52.453125" style="16" customWidth="1"/>
    <col min="1287" max="1287" width="9.26953125" style="16"/>
    <col min="1288" max="1288" width="9.26953125" style="16" customWidth="1"/>
    <col min="1289" max="1535" width="9.26953125" style="16"/>
    <col min="1536" max="1536" width="12.453125" style="16" customWidth="1"/>
    <col min="1537" max="1537" width="34.453125" style="16" bestFit="1" customWidth="1"/>
    <col min="1538" max="1538" width="33" style="16" customWidth="1"/>
    <col min="1539" max="1539" width="13.26953125" style="16" customWidth="1"/>
    <col min="1540" max="1540" width="12.26953125" style="16" customWidth="1"/>
    <col min="1541" max="1541" width="15.26953125" style="16" customWidth="1"/>
    <col min="1542" max="1542" width="52.453125" style="16" customWidth="1"/>
    <col min="1543" max="1543" width="9.26953125" style="16"/>
    <col min="1544" max="1544" width="9.26953125" style="16" customWidth="1"/>
    <col min="1545" max="1791" width="9.26953125" style="16"/>
    <col min="1792" max="1792" width="12.453125" style="16" customWidth="1"/>
    <col min="1793" max="1793" width="34.453125" style="16" bestFit="1" customWidth="1"/>
    <col min="1794" max="1794" width="33" style="16" customWidth="1"/>
    <col min="1795" max="1795" width="13.26953125" style="16" customWidth="1"/>
    <col min="1796" max="1796" width="12.26953125" style="16" customWidth="1"/>
    <col min="1797" max="1797" width="15.26953125" style="16" customWidth="1"/>
    <col min="1798" max="1798" width="52.453125" style="16" customWidth="1"/>
    <col min="1799" max="1799" width="9.26953125" style="16"/>
    <col min="1800" max="1800" width="9.26953125" style="16" customWidth="1"/>
    <col min="1801" max="2047" width="9.26953125" style="16"/>
    <col min="2048" max="2048" width="12.453125" style="16" customWidth="1"/>
    <col min="2049" max="2049" width="34.453125" style="16" bestFit="1" customWidth="1"/>
    <col min="2050" max="2050" width="33" style="16" customWidth="1"/>
    <col min="2051" max="2051" width="13.26953125" style="16" customWidth="1"/>
    <col min="2052" max="2052" width="12.26953125" style="16" customWidth="1"/>
    <col min="2053" max="2053" width="15.26953125" style="16" customWidth="1"/>
    <col min="2054" max="2054" width="52.453125" style="16" customWidth="1"/>
    <col min="2055" max="2055" width="9.26953125" style="16"/>
    <col min="2056" max="2056" width="9.26953125" style="16" customWidth="1"/>
    <col min="2057" max="2303" width="9.26953125" style="16"/>
    <col min="2304" max="2304" width="12.453125" style="16" customWidth="1"/>
    <col min="2305" max="2305" width="34.453125" style="16" bestFit="1" customWidth="1"/>
    <col min="2306" max="2306" width="33" style="16" customWidth="1"/>
    <col min="2307" max="2307" width="13.26953125" style="16" customWidth="1"/>
    <col min="2308" max="2308" width="12.26953125" style="16" customWidth="1"/>
    <col min="2309" max="2309" width="15.26953125" style="16" customWidth="1"/>
    <col min="2310" max="2310" width="52.453125" style="16" customWidth="1"/>
    <col min="2311" max="2311" width="9.26953125" style="16"/>
    <col min="2312" max="2312" width="9.26953125" style="16" customWidth="1"/>
    <col min="2313" max="2559" width="9.26953125" style="16"/>
    <col min="2560" max="2560" width="12.453125" style="16" customWidth="1"/>
    <col min="2561" max="2561" width="34.453125" style="16" bestFit="1" customWidth="1"/>
    <col min="2562" max="2562" width="33" style="16" customWidth="1"/>
    <col min="2563" max="2563" width="13.26953125" style="16" customWidth="1"/>
    <col min="2564" max="2564" width="12.26953125" style="16" customWidth="1"/>
    <col min="2565" max="2565" width="15.26953125" style="16" customWidth="1"/>
    <col min="2566" max="2566" width="52.453125" style="16" customWidth="1"/>
    <col min="2567" max="2567" width="9.26953125" style="16"/>
    <col min="2568" max="2568" width="9.26953125" style="16" customWidth="1"/>
    <col min="2569" max="2815" width="9.26953125" style="16"/>
    <col min="2816" max="2816" width="12.453125" style="16" customWidth="1"/>
    <col min="2817" max="2817" width="34.453125" style="16" bestFit="1" customWidth="1"/>
    <col min="2818" max="2818" width="33" style="16" customWidth="1"/>
    <col min="2819" max="2819" width="13.26953125" style="16" customWidth="1"/>
    <col min="2820" max="2820" width="12.26953125" style="16" customWidth="1"/>
    <col min="2821" max="2821" width="15.26953125" style="16" customWidth="1"/>
    <col min="2822" max="2822" width="52.453125" style="16" customWidth="1"/>
    <col min="2823" max="2823" width="9.26953125" style="16"/>
    <col min="2824" max="2824" width="9.26953125" style="16" customWidth="1"/>
    <col min="2825" max="3071" width="9.26953125" style="16"/>
    <col min="3072" max="3072" width="12.453125" style="16" customWidth="1"/>
    <col min="3073" max="3073" width="34.453125" style="16" bestFit="1" customWidth="1"/>
    <col min="3074" max="3074" width="33" style="16" customWidth="1"/>
    <col min="3075" max="3075" width="13.26953125" style="16" customWidth="1"/>
    <col min="3076" max="3076" width="12.26953125" style="16" customWidth="1"/>
    <col min="3077" max="3077" width="15.26953125" style="16" customWidth="1"/>
    <col min="3078" max="3078" width="52.453125" style="16" customWidth="1"/>
    <col min="3079" max="3079" width="9.26953125" style="16"/>
    <col min="3080" max="3080" width="9.26953125" style="16" customWidth="1"/>
    <col min="3081" max="3327" width="9.26953125" style="16"/>
    <col min="3328" max="3328" width="12.453125" style="16" customWidth="1"/>
    <col min="3329" max="3329" width="34.453125" style="16" bestFit="1" customWidth="1"/>
    <col min="3330" max="3330" width="33" style="16" customWidth="1"/>
    <col min="3331" max="3331" width="13.26953125" style="16" customWidth="1"/>
    <col min="3332" max="3332" width="12.26953125" style="16" customWidth="1"/>
    <col min="3333" max="3333" width="15.26953125" style="16" customWidth="1"/>
    <col min="3334" max="3334" width="52.453125" style="16" customWidth="1"/>
    <col min="3335" max="3335" width="9.26953125" style="16"/>
    <col min="3336" max="3336" width="9.26953125" style="16" customWidth="1"/>
    <col min="3337" max="3583" width="9.26953125" style="16"/>
    <col min="3584" max="3584" width="12.453125" style="16" customWidth="1"/>
    <col min="3585" max="3585" width="34.453125" style="16" bestFit="1" customWidth="1"/>
    <col min="3586" max="3586" width="33" style="16" customWidth="1"/>
    <col min="3587" max="3587" width="13.26953125" style="16" customWidth="1"/>
    <col min="3588" max="3588" width="12.26953125" style="16" customWidth="1"/>
    <col min="3589" max="3589" width="15.26953125" style="16" customWidth="1"/>
    <col min="3590" max="3590" width="52.453125" style="16" customWidth="1"/>
    <col min="3591" max="3591" width="9.26953125" style="16"/>
    <col min="3592" max="3592" width="9.26953125" style="16" customWidth="1"/>
    <col min="3593" max="3839" width="9.26953125" style="16"/>
    <col min="3840" max="3840" width="12.453125" style="16" customWidth="1"/>
    <col min="3841" max="3841" width="34.453125" style="16" bestFit="1" customWidth="1"/>
    <col min="3842" max="3842" width="33" style="16" customWidth="1"/>
    <col min="3843" max="3843" width="13.26953125" style="16" customWidth="1"/>
    <col min="3844" max="3844" width="12.26953125" style="16" customWidth="1"/>
    <col min="3845" max="3845" width="15.26953125" style="16" customWidth="1"/>
    <col min="3846" max="3846" width="52.453125" style="16" customWidth="1"/>
    <col min="3847" max="3847" width="9.26953125" style="16"/>
    <col min="3848" max="3848" width="9.26953125" style="16" customWidth="1"/>
    <col min="3849" max="4095" width="9.26953125" style="16"/>
    <col min="4096" max="4096" width="12.453125" style="16" customWidth="1"/>
    <col min="4097" max="4097" width="34.453125" style="16" bestFit="1" customWidth="1"/>
    <col min="4098" max="4098" width="33" style="16" customWidth="1"/>
    <col min="4099" max="4099" width="13.26953125" style="16" customWidth="1"/>
    <col min="4100" max="4100" width="12.26953125" style="16" customWidth="1"/>
    <col min="4101" max="4101" width="15.26953125" style="16" customWidth="1"/>
    <col min="4102" max="4102" width="52.453125" style="16" customWidth="1"/>
    <col min="4103" max="4103" width="9.26953125" style="16"/>
    <col min="4104" max="4104" width="9.26953125" style="16" customWidth="1"/>
    <col min="4105" max="4351" width="9.26953125" style="16"/>
    <col min="4352" max="4352" width="12.453125" style="16" customWidth="1"/>
    <col min="4353" max="4353" width="34.453125" style="16" bestFit="1" customWidth="1"/>
    <col min="4354" max="4354" width="33" style="16" customWidth="1"/>
    <col min="4355" max="4355" width="13.26953125" style="16" customWidth="1"/>
    <col min="4356" max="4356" width="12.26953125" style="16" customWidth="1"/>
    <col min="4357" max="4357" width="15.26953125" style="16" customWidth="1"/>
    <col min="4358" max="4358" width="52.453125" style="16" customWidth="1"/>
    <col min="4359" max="4359" width="9.26953125" style="16"/>
    <col min="4360" max="4360" width="9.26953125" style="16" customWidth="1"/>
    <col min="4361" max="4607" width="9.26953125" style="16"/>
    <col min="4608" max="4608" width="12.453125" style="16" customWidth="1"/>
    <col min="4609" max="4609" width="34.453125" style="16" bestFit="1" customWidth="1"/>
    <col min="4610" max="4610" width="33" style="16" customWidth="1"/>
    <col min="4611" max="4611" width="13.26953125" style="16" customWidth="1"/>
    <col min="4612" max="4612" width="12.26953125" style="16" customWidth="1"/>
    <col min="4613" max="4613" width="15.26953125" style="16" customWidth="1"/>
    <col min="4614" max="4614" width="52.453125" style="16" customWidth="1"/>
    <col min="4615" max="4615" width="9.26953125" style="16"/>
    <col min="4616" max="4616" width="9.26953125" style="16" customWidth="1"/>
    <col min="4617" max="4863" width="9.26953125" style="16"/>
    <col min="4864" max="4864" width="12.453125" style="16" customWidth="1"/>
    <col min="4865" max="4865" width="34.453125" style="16" bestFit="1" customWidth="1"/>
    <col min="4866" max="4866" width="33" style="16" customWidth="1"/>
    <col min="4867" max="4867" width="13.26953125" style="16" customWidth="1"/>
    <col min="4868" max="4868" width="12.26953125" style="16" customWidth="1"/>
    <col min="4869" max="4869" width="15.26953125" style="16" customWidth="1"/>
    <col min="4870" max="4870" width="52.453125" style="16" customWidth="1"/>
    <col min="4871" max="4871" width="9.26953125" style="16"/>
    <col min="4872" max="4872" width="9.26953125" style="16" customWidth="1"/>
    <col min="4873" max="5119" width="9.26953125" style="16"/>
    <col min="5120" max="5120" width="12.453125" style="16" customWidth="1"/>
    <col min="5121" max="5121" width="34.453125" style="16" bestFit="1" customWidth="1"/>
    <col min="5122" max="5122" width="33" style="16" customWidth="1"/>
    <col min="5123" max="5123" width="13.26953125" style="16" customWidth="1"/>
    <col min="5124" max="5124" width="12.26953125" style="16" customWidth="1"/>
    <col min="5125" max="5125" width="15.26953125" style="16" customWidth="1"/>
    <col min="5126" max="5126" width="52.453125" style="16" customWidth="1"/>
    <col min="5127" max="5127" width="9.26953125" style="16"/>
    <col min="5128" max="5128" width="9.26953125" style="16" customWidth="1"/>
    <col min="5129" max="5375" width="9.26953125" style="16"/>
    <col min="5376" max="5376" width="12.453125" style="16" customWidth="1"/>
    <col min="5377" max="5377" width="34.453125" style="16" bestFit="1" customWidth="1"/>
    <col min="5378" max="5378" width="33" style="16" customWidth="1"/>
    <col min="5379" max="5379" width="13.26953125" style="16" customWidth="1"/>
    <col min="5380" max="5380" width="12.26953125" style="16" customWidth="1"/>
    <col min="5381" max="5381" width="15.26953125" style="16" customWidth="1"/>
    <col min="5382" max="5382" width="52.453125" style="16" customWidth="1"/>
    <col min="5383" max="5383" width="9.26953125" style="16"/>
    <col min="5384" max="5384" width="9.26953125" style="16" customWidth="1"/>
    <col min="5385" max="5631" width="9.26953125" style="16"/>
    <col min="5632" max="5632" width="12.453125" style="16" customWidth="1"/>
    <col min="5633" max="5633" width="34.453125" style="16" bestFit="1" customWidth="1"/>
    <col min="5634" max="5634" width="33" style="16" customWidth="1"/>
    <col min="5635" max="5635" width="13.26953125" style="16" customWidth="1"/>
    <col min="5636" max="5636" width="12.26953125" style="16" customWidth="1"/>
    <col min="5637" max="5637" width="15.26953125" style="16" customWidth="1"/>
    <col min="5638" max="5638" width="52.453125" style="16" customWidth="1"/>
    <col min="5639" max="5639" width="9.26953125" style="16"/>
    <col min="5640" max="5640" width="9.26953125" style="16" customWidth="1"/>
    <col min="5641" max="5887" width="9.26953125" style="16"/>
    <col min="5888" max="5888" width="12.453125" style="16" customWidth="1"/>
    <col min="5889" max="5889" width="34.453125" style="16" bestFit="1" customWidth="1"/>
    <col min="5890" max="5890" width="33" style="16" customWidth="1"/>
    <col min="5891" max="5891" width="13.26953125" style="16" customWidth="1"/>
    <col min="5892" max="5892" width="12.26953125" style="16" customWidth="1"/>
    <col min="5893" max="5893" width="15.26953125" style="16" customWidth="1"/>
    <col min="5894" max="5894" width="52.453125" style="16" customWidth="1"/>
    <col min="5895" max="5895" width="9.26953125" style="16"/>
    <col min="5896" max="5896" width="9.26953125" style="16" customWidth="1"/>
    <col min="5897" max="6143" width="9.26953125" style="16"/>
    <col min="6144" max="6144" width="12.453125" style="16" customWidth="1"/>
    <col min="6145" max="6145" width="34.453125" style="16" bestFit="1" customWidth="1"/>
    <col min="6146" max="6146" width="33" style="16" customWidth="1"/>
    <col min="6147" max="6147" width="13.26953125" style="16" customWidth="1"/>
    <col min="6148" max="6148" width="12.26953125" style="16" customWidth="1"/>
    <col min="6149" max="6149" width="15.26953125" style="16" customWidth="1"/>
    <col min="6150" max="6150" width="52.453125" style="16" customWidth="1"/>
    <col min="6151" max="6151" width="9.26953125" style="16"/>
    <col min="6152" max="6152" width="9.26953125" style="16" customWidth="1"/>
    <col min="6153" max="6399" width="9.26953125" style="16"/>
    <col min="6400" max="6400" width="12.453125" style="16" customWidth="1"/>
    <col min="6401" max="6401" width="34.453125" style="16" bestFit="1" customWidth="1"/>
    <col min="6402" max="6402" width="33" style="16" customWidth="1"/>
    <col min="6403" max="6403" width="13.26953125" style="16" customWidth="1"/>
    <col min="6404" max="6404" width="12.26953125" style="16" customWidth="1"/>
    <col min="6405" max="6405" width="15.26953125" style="16" customWidth="1"/>
    <col min="6406" max="6406" width="52.453125" style="16" customWidth="1"/>
    <col min="6407" max="6407" width="9.26953125" style="16"/>
    <col min="6408" max="6408" width="9.26953125" style="16" customWidth="1"/>
    <col min="6409" max="6655" width="9.26953125" style="16"/>
    <col min="6656" max="6656" width="12.453125" style="16" customWidth="1"/>
    <col min="6657" max="6657" width="34.453125" style="16" bestFit="1" customWidth="1"/>
    <col min="6658" max="6658" width="33" style="16" customWidth="1"/>
    <col min="6659" max="6659" width="13.26953125" style="16" customWidth="1"/>
    <col min="6660" max="6660" width="12.26953125" style="16" customWidth="1"/>
    <col min="6661" max="6661" width="15.26953125" style="16" customWidth="1"/>
    <col min="6662" max="6662" width="52.453125" style="16" customWidth="1"/>
    <col min="6663" max="6663" width="9.26953125" style="16"/>
    <col min="6664" max="6664" width="9.26953125" style="16" customWidth="1"/>
    <col min="6665" max="6911" width="9.26953125" style="16"/>
    <col min="6912" max="6912" width="12.453125" style="16" customWidth="1"/>
    <col min="6913" max="6913" width="34.453125" style="16" bestFit="1" customWidth="1"/>
    <col min="6914" max="6914" width="33" style="16" customWidth="1"/>
    <col min="6915" max="6915" width="13.26953125" style="16" customWidth="1"/>
    <col min="6916" max="6916" width="12.26953125" style="16" customWidth="1"/>
    <col min="6917" max="6917" width="15.26953125" style="16" customWidth="1"/>
    <col min="6918" max="6918" width="52.453125" style="16" customWidth="1"/>
    <col min="6919" max="6919" width="9.26953125" style="16"/>
    <col min="6920" max="6920" width="9.26953125" style="16" customWidth="1"/>
    <col min="6921" max="7167" width="9.26953125" style="16"/>
    <col min="7168" max="7168" width="12.453125" style="16" customWidth="1"/>
    <col min="7169" max="7169" width="34.453125" style="16" bestFit="1" customWidth="1"/>
    <col min="7170" max="7170" width="33" style="16" customWidth="1"/>
    <col min="7171" max="7171" width="13.26953125" style="16" customWidth="1"/>
    <col min="7172" max="7172" width="12.26953125" style="16" customWidth="1"/>
    <col min="7173" max="7173" width="15.26953125" style="16" customWidth="1"/>
    <col min="7174" max="7174" width="52.453125" style="16" customWidth="1"/>
    <col min="7175" max="7175" width="9.26953125" style="16"/>
    <col min="7176" max="7176" width="9.26953125" style="16" customWidth="1"/>
    <col min="7177" max="7423" width="9.26953125" style="16"/>
    <col min="7424" max="7424" width="12.453125" style="16" customWidth="1"/>
    <col min="7425" max="7425" width="34.453125" style="16" bestFit="1" customWidth="1"/>
    <col min="7426" max="7426" width="33" style="16" customWidth="1"/>
    <col min="7427" max="7427" width="13.26953125" style="16" customWidth="1"/>
    <col min="7428" max="7428" width="12.26953125" style="16" customWidth="1"/>
    <col min="7429" max="7429" width="15.26953125" style="16" customWidth="1"/>
    <col min="7430" max="7430" width="52.453125" style="16" customWidth="1"/>
    <col min="7431" max="7431" width="9.26953125" style="16"/>
    <col min="7432" max="7432" width="9.26953125" style="16" customWidth="1"/>
    <col min="7433" max="7679" width="9.26953125" style="16"/>
    <col min="7680" max="7680" width="12.453125" style="16" customWidth="1"/>
    <col min="7681" max="7681" width="34.453125" style="16" bestFit="1" customWidth="1"/>
    <col min="7682" max="7682" width="33" style="16" customWidth="1"/>
    <col min="7683" max="7683" width="13.26953125" style="16" customWidth="1"/>
    <col min="7684" max="7684" width="12.26953125" style="16" customWidth="1"/>
    <col min="7685" max="7685" width="15.26953125" style="16" customWidth="1"/>
    <col min="7686" max="7686" width="52.453125" style="16" customWidth="1"/>
    <col min="7687" max="7687" width="9.26953125" style="16"/>
    <col min="7688" max="7688" width="9.26953125" style="16" customWidth="1"/>
    <col min="7689" max="7935" width="9.26953125" style="16"/>
    <col min="7936" max="7936" width="12.453125" style="16" customWidth="1"/>
    <col min="7937" max="7937" width="34.453125" style="16" bestFit="1" customWidth="1"/>
    <col min="7938" max="7938" width="33" style="16" customWidth="1"/>
    <col min="7939" max="7939" width="13.26953125" style="16" customWidth="1"/>
    <col min="7940" max="7940" width="12.26953125" style="16" customWidth="1"/>
    <col min="7941" max="7941" width="15.26953125" style="16" customWidth="1"/>
    <col min="7942" max="7942" width="52.453125" style="16" customWidth="1"/>
    <col min="7943" max="7943" width="9.26953125" style="16"/>
    <col min="7944" max="7944" width="9.26953125" style="16" customWidth="1"/>
    <col min="7945" max="8191" width="9.26953125" style="16"/>
    <col min="8192" max="8192" width="12.453125" style="16" customWidth="1"/>
    <col min="8193" max="8193" width="34.453125" style="16" bestFit="1" customWidth="1"/>
    <col min="8194" max="8194" width="33" style="16" customWidth="1"/>
    <col min="8195" max="8195" width="13.26953125" style="16" customWidth="1"/>
    <col min="8196" max="8196" width="12.26953125" style="16" customWidth="1"/>
    <col min="8197" max="8197" width="15.26953125" style="16" customWidth="1"/>
    <col min="8198" max="8198" width="52.453125" style="16" customWidth="1"/>
    <col min="8199" max="8199" width="9.26953125" style="16"/>
    <col min="8200" max="8200" width="9.26953125" style="16" customWidth="1"/>
    <col min="8201" max="8447" width="9.26953125" style="16"/>
    <col min="8448" max="8448" width="12.453125" style="16" customWidth="1"/>
    <col min="8449" max="8449" width="34.453125" style="16" bestFit="1" customWidth="1"/>
    <col min="8450" max="8450" width="33" style="16" customWidth="1"/>
    <col min="8451" max="8451" width="13.26953125" style="16" customWidth="1"/>
    <col min="8452" max="8452" width="12.26953125" style="16" customWidth="1"/>
    <col min="8453" max="8453" width="15.26953125" style="16" customWidth="1"/>
    <col min="8454" max="8454" width="52.453125" style="16" customWidth="1"/>
    <col min="8455" max="8455" width="9.26953125" style="16"/>
    <col min="8456" max="8456" width="9.26953125" style="16" customWidth="1"/>
    <col min="8457" max="8703" width="9.26953125" style="16"/>
    <col min="8704" max="8704" width="12.453125" style="16" customWidth="1"/>
    <col min="8705" max="8705" width="34.453125" style="16" bestFit="1" customWidth="1"/>
    <col min="8706" max="8706" width="33" style="16" customWidth="1"/>
    <col min="8707" max="8707" width="13.26953125" style="16" customWidth="1"/>
    <col min="8708" max="8708" width="12.26953125" style="16" customWidth="1"/>
    <col min="8709" max="8709" width="15.26953125" style="16" customWidth="1"/>
    <col min="8710" max="8710" width="52.453125" style="16" customWidth="1"/>
    <col min="8711" max="8711" width="9.26953125" style="16"/>
    <col min="8712" max="8712" width="9.26953125" style="16" customWidth="1"/>
    <col min="8713" max="8959" width="9.26953125" style="16"/>
    <col min="8960" max="8960" width="12.453125" style="16" customWidth="1"/>
    <col min="8961" max="8961" width="34.453125" style="16" bestFit="1" customWidth="1"/>
    <col min="8962" max="8962" width="33" style="16" customWidth="1"/>
    <col min="8963" max="8963" width="13.26953125" style="16" customWidth="1"/>
    <col min="8964" max="8964" width="12.26953125" style="16" customWidth="1"/>
    <col min="8965" max="8965" width="15.26953125" style="16" customWidth="1"/>
    <col min="8966" max="8966" width="52.453125" style="16" customWidth="1"/>
    <col min="8967" max="8967" width="9.26953125" style="16"/>
    <col min="8968" max="8968" width="9.26953125" style="16" customWidth="1"/>
    <col min="8969" max="9215" width="9.26953125" style="16"/>
    <col min="9216" max="9216" width="12.453125" style="16" customWidth="1"/>
    <col min="9217" max="9217" width="34.453125" style="16" bestFit="1" customWidth="1"/>
    <col min="9218" max="9218" width="33" style="16" customWidth="1"/>
    <col min="9219" max="9219" width="13.26953125" style="16" customWidth="1"/>
    <col min="9220" max="9220" width="12.26953125" style="16" customWidth="1"/>
    <col min="9221" max="9221" width="15.26953125" style="16" customWidth="1"/>
    <col min="9222" max="9222" width="52.453125" style="16" customWidth="1"/>
    <col min="9223" max="9223" width="9.26953125" style="16"/>
    <col min="9224" max="9224" width="9.26953125" style="16" customWidth="1"/>
    <col min="9225" max="9471" width="9.26953125" style="16"/>
    <col min="9472" max="9472" width="12.453125" style="16" customWidth="1"/>
    <col min="9473" max="9473" width="34.453125" style="16" bestFit="1" customWidth="1"/>
    <col min="9474" max="9474" width="33" style="16" customWidth="1"/>
    <col min="9475" max="9475" width="13.26953125" style="16" customWidth="1"/>
    <col min="9476" max="9476" width="12.26953125" style="16" customWidth="1"/>
    <col min="9477" max="9477" width="15.26953125" style="16" customWidth="1"/>
    <col min="9478" max="9478" width="52.453125" style="16" customWidth="1"/>
    <col min="9479" max="9479" width="9.26953125" style="16"/>
    <col min="9480" max="9480" width="9.26953125" style="16" customWidth="1"/>
    <col min="9481" max="9727" width="9.26953125" style="16"/>
    <col min="9728" max="9728" width="12.453125" style="16" customWidth="1"/>
    <col min="9729" max="9729" width="34.453125" style="16" bestFit="1" customWidth="1"/>
    <col min="9730" max="9730" width="33" style="16" customWidth="1"/>
    <col min="9731" max="9731" width="13.26953125" style="16" customWidth="1"/>
    <col min="9732" max="9732" width="12.26953125" style="16" customWidth="1"/>
    <col min="9733" max="9733" width="15.26953125" style="16" customWidth="1"/>
    <col min="9734" max="9734" width="52.453125" style="16" customWidth="1"/>
    <col min="9735" max="9735" width="9.26953125" style="16"/>
    <col min="9736" max="9736" width="9.26953125" style="16" customWidth="1"/>
    <col min="9737" max="9983" width="9.26953125" style="16"/>
    <col min="9984" max="9984" width="12.453125" style="16" customWidth="1"/>
    <col min="9985" max="9985" width="34.453125" style="16" bestFit="1" customWidth="1"/>
    <col min="9986" max="9986" width="33" style="16" customWidth="1"/>
    <col min="9987" max="9987" width="13.26953125" style="16" customWidth="1"/>
    <col min="9988" max="9988" width="12.26953125" style="16" customWidth="1"/>
    <col min="9989" max="9989" width="15.26953125" style="16" customWidth="1"/>
    <col min="9990" max="9990" width="52.453125" style="16" customWidth="1"/>
    <col min="9991" max="9991" width="9.26953125" style="16"/>
    <col min="9992" max="9992" width="9.26953125" style="16" customWidth="1"/>
    <col min="9993" max="10239" width="9.26953125" style="16"/>
    <col min="10240" max="10240" width="12.453125" style="16" customWidth="1"/>
    <col min="10241" max="10241" width="34.453125" style="16" bestFit="1" customWidth="1"/>
    <col min="10242" max="10242" width="33" style="16" customWidth="1"/>
    <col min="10243" max="10243" width="13.26953125" style="16" customWidth="1"/>
    <col min="10244" max="10244" width="12.26953125" style="16" customWidth="1"/>
    <col min="10245" max="10245" width="15.26953125" style="16" customWidth="1"/>
    <col min="10246" max="10246" width="52.453125" style="16" customWidth="1"/>
    <col min="10247" max="10247" width="9.26953125" style="16"/>
    <col min="10248" max="10248" width="9.26953125" style="16" customWidth="1"/>
    <col min="10249" max="10495" width="9.26953125" style="16"/>
    <col min="10496" max="10496" width="12.453125" style="16" customWidth="1"/>
    <col min="10497" max="10497" width="34.453125" style="16" bestFit="1" customWidth="1"/>
    <col min="10498" max="10498" width="33" style="16" customWidth="1"/>
    <col min="10499" max="10499" width="13.26953125" style="16" customWidth="1"/>
    <col min="10500" max="10500" width="12.26953125" style="16" customWidth="1"/>
    <col min="10501" max="10501" width="15.26953125" style="16" customWidth="1"/>
    <col min="10502" max="10502" width="52.453125" style="16" customWidth="1"/>
    <col min="10503" max="10503" width="9.26953125" style="16"/>
    <col min="10504" max="10504" width="9.26953125" style="16" customWidth="1"/>
    <col min="10505" max="10751" width="9.26953125" style="16"/>
    <col min="10752" max="10752" width="12.453125" style="16" customWidth="1"/>
    <col min="10753" max="10753" width="34.453125" style="16" bestFit="1" customWidth="1"/>
    <col min="10754" max="10754" width="33" style="16" customWidth="1"/>
    <col min="10755" max="10755" width="13.26953125" style="16" customWidth="1"/>
    <col min="10756" max="10756" width="12.26953125" style="16" customWidth="1"/>
    <col min="10757" max="10757" width="15.26953125" style="16" customWidth="1"/>
    <col min="10758" max="10758" width="52.453125" style="16" customWidth="1"/>
    <col min="10759" max="10759" width="9.26953125" style="16"/>
    <col min="10760" max="10760" width="9.26953125" style="16" customWidth="1"/>
    <col min="10761" max="11007" width="9.26953125" style="16"/>
    <col min="11008" max="11008" width="12.453125" style="16" customWidth="1"/>
    <col min="11009" max="11009" width="34.453125" style="16" bestFit="1" customWidth="1"/>
    <col min="11010" max="11010" width="33" style="16" customWidth="1"/>
    <col min="11011" max="11011" width="13.26953125" style="16" customWidth="1"/>
    <col min="11012" max="11012" width="12.26953125" style="16" customWidth="1"/>
    <col min="11013" max="11013" width="15.26953125" style="16" customWidth="1"/>
    <col min="11014" max="11014" width="52.453125" style="16" customWidth="1"/>
    <col min="11015" max="11015" width="9.26953125" style="16"/>
    <col min="11016" max="11016" width="9.26953125" style="16" customWidth="1"/>
    <col min="11017" max="11263" width="9.26953125" style="16"/>
    <col min="11264" max="11264" width="12.453125" style="16" customWidth="1"/>
    <col min="11265" max="11265" width="34.453125" style="16" bestFit="1" customWidth="1"/>
    <col min="11266" max="11266" width="33" style="16" customWidth="1"/>
    <col min="11267" max="11267" width="13.26953125" style="16" customWidth="1"/>
    <col min="11268" max="11268" width="12.26953125" style="16" customWidth="1"/>
    <col min="11269" max="11269" width="15.26953125" style="16" customWidth="1"/>
    <col min="11270" max="11270" width="52.453125" style="16" customWidth="1"/>
    <col min="11271" max="11271" width="9.26953125" style="16"/>
    <col min="11272" max="11272" width="9.26953125" style="16" customWidth="1"/>
    <col min="11273" max="11519" width="9.26953125" style="16"/>
    <col min="11520" max="11520" width="12.453125" style="16" customWidth="1"/>
    <col min="11521" max="11521" width="34.453125" style="16" bestFit="1" customWidth="1"/>
    <col min="11522" max="11522" width="33" style="16" customWidth="1"/>
    <col min="11523" max="11523" width="13.26953125" style="16" customWidth="1"/>
    <col min="11524" max="11524" width="12.26953125" style="16" customWidth="1"/>
    <col min="11525" max="11525" width="15.26953125" style="16" customWidth="1"/>
    <col min="11526" max="11526" width="52.453125" style="16" customWidth="1"/>
    <col min="11527" max="11527" width="9.26953125" style="16"/>
    <col min="11528" max="11528" width="9.26953125" style="16" customWidth="1"/>
    <col min="11529" max="11775" width="9.26953125" style="16"/>
    <col min="11776" max="11776" width="12.453125" style="16" customWidth="1"/>
    <col min="11777" max="11777" width="34.453125" style="16" bestFit="1" customWidth="1"/>
    <col min="11778" max="11778" width="33" style="16" customWidth="1"/>
    <col min="11779" max="11779" width="13.26953125" style="16" customWidth="1"/>
    <col min="11780" max="11780" width="12.26953125" style="16" customWidth="1"/>
    <col min="11781" max="11781" width="15.26953125" style="16" customWidth="1"/>
    <col min="11782" max="11782" width="52.453125" style="16" customWidth="1"/>
    <col min="11783" max="11783" width="9.26953125" style="16"/>
    <col min="11784" max="11784" width="9.26953125" style="16" customWidth="1"/>
    <col min="11785" max="12031" width="9.26953125" style="16"/>
    <col min="12032" max="12032" width="12.453125" style="16" customWidth="1"/>
    <col min="12033" max="12033" width="34.453125" style="16" bestFit="1" customWidth="1"/>
    <col min="12034" max="12034" width="33" style="16" customWidth="1"/>
    <col min="12035" max="12035" width="13.26953125" style="16" customWidth="1"/>
    <col min="12036" max="12036" width="12.26953125" style="16" customWidth="1"/>
    <col min="12037" max="12037" width="15.26953125" style="16" customWidth="1"/>
    <col min="12038" max="12038" width="52.453125" style="16" customWidth="1"/>
    <col min="12039" max="12039" width="9.26953125" style="16"/>
    <col min="12040" max="12040" width="9.26953125" style="16" customWidth="1"/>
    <col min="12041" max="12287" width="9.26953125" style="16"/>
    <col min="12288" max="12288" width="12.453125" style="16" customWidth="1"/>
    <col min="12289" max="12289" width="34.453125" style="16" bestFit="1" customWidth="1"/>
    <col min="12290" max="12290" width="33" style="16" customWidth="1"/>
    <col min="12291" max="12291" width="13.26953125" style="16" customWidth="1"/>
    <col min="12292" max="12292" width="12.26953125" style="16" customWidth="1"/>
    <col min="12293" max="12293" width="15.26953125" style="16" customWidth="1"/>
    <col min="12294" max="12294" width="52.453125" style="16" customWidth="1"/>
    <col min="12295" max="12295" width="9.26953125" style="16"/>
    <col min="12296" max="12296" width="9.26953125" style="16" customWidth="1"/>
    <col min="12297" max="12543" width="9.26953125" style="16"/>
    <col min="12544" max="12544" width="12.453125" style="16" customWidth="1"/>
    <col min="12545" max="12545" width="34.453125" style="16" bestFit="1" customWidth="1"/>
    <col min="12546" max="12546" width="33" style="16" customWidth="1"/>
    <col min="12547" max="12547" width="13.26953125" style="16" customWidth="1"/>
    <col min="12548" max="12548" width="12.26953125" style="16" customWidth="1"/>
    <col min="12549" max="12549" width="15.26953125" style="16" customWidth="1"/>
    <col min="12550" max="12550" width="52.453125" style="16" customWidth="1"/>
    <col min="12551" max="12551" width="9.26953125" style="16"/>
    <col min="12552" max="12552" width="9.26953125" style="16" customWidth="1"/>
    <col min="12553" max="12799" width="9.26953125" style="16"/>
    <col min="12800" max="12800" width="12.453125" style="16" customWidth="1"/>
    <col min="12801" max="12801" width="34.453125" style="16" bestFit="1" customWidth="1"/>
    <col min="12802" max="12802" width="33" style="16" customWidth="1"/>
    <col min="12803" max="12803" width="13.26953125" style="16" customWidth="1"/>
    <col min="12804" max="12804" width="12.26953125" style="16" customWidth="1"/>
    <col min="12805" max="12805" width="15.26953125" style="16" customWidth="1"/>
    <col min="12806" max="12806" width="52.453125" style="16" customWidth="1"/>
    <col min="12807" max="12807" width="9.26953125" style="16"/>
    <col min="12808" max="12808" width="9.26953125" style="16" customWidth="1"/>
    <col min="12809" max="13055" width="9.26953125" style="16"/>
    <col min="13056" max="13056" width="12.453125" style="16" customWidth="1"/>
    <col min="13057" max="13057" width="34.453125" style="16" bestFit="1" customWidth="1"/>
    <col min="13058" max="13058" width="33" style="16" customWidth="1"/>
    <col min="13059" max="13059" width="13.26953125" style="16" customWidth="1"/>
    <col min="13060" max="13060" width="12.26953125" style="16" customWidth="1"/>
    <col min="13061" max="13061" width="15.26953125" style="16" customWidth="1"/>
    <col min="13062" max="13062" width="52.453125" style="16" customWidth="1"/>
    <col min="13063" max="13063" width="9.26953125" style="16"/>
    <col min="13064" max="13064" width="9.26953125" style="16" customWidth="1"/>
    <col min="13065" max="13311" width="9.26953125" style="16"/>
    <col min="13312" max="13312" width="12.453125" style="16" customWidth="1"/>
    <col min="13313" max="13313" width="34.453125" style="16" bestFit="1" customWidth="1"/>
    <col min="13314" max="13314" width="33" style="16" customWidth="1"/>
    <col min="13315" max="13315" width="13.26953125" style="16" customWidth="1"/>
    <col min="13316" max="13316" width="12.26953125" style="16" customWidth="1"/>
    <col min="13317" max="13317" width="15.26953125" style="16" customWidth="1"/>
    <col min="13318" max="13318" width="52.453125" style="16" customWidth="1"/>
    <col min="13319" max="13319" width="9.26953125" style="16"/>
    <col min="13320" max="13320" width="9.26953125" style="16" customWidth="1"/>
    <col min="13321" max="13567" width="9.26953125" style="16"/>
    <col min="13568" max="13568" width="12.453125" style="16" customWidth="1"/>
    <col min="13569" max="13569" width="34.453125" style="16" bestFit="1" customWidth="1"/>
    <col min="13570" max="13570" width="33" style="16" customWidth="1"/>
    <col min="13571" max="13571" width="13.26953125" style="16" customWidth="1"/>
    <col min="13572" max="13572" width="12.26953125" style="16" customWidth="1"/>
    <col min="13573" max="13573" width="15.26953125" style="16" customWidth="1"/>
    <col min="13574" max="13574" width="52.453125" style="16" customWidth="1"/>
    <col min="13575" max="13575" width="9.26953125" style="16"/>
    <col min="13576" max="13576" width="9.26953125" style="16" customWidth="1"/>
    <col min="13577" max="13823" width="9.26953125" style="16"/>
    <col min="13824" max="13824" width="12.453125" style="16" customWidth="1"/>
    <col min="13825" max="13825" width="34.453125" style="16" bestFit="1" customWidth="1"/>
    <col min="13826" max="13826" width="33" style="16" customWidth="1"/>
    <col min="13827" max="13827" width="13.26953125" style="16" customWidth="1"/>
    <col min="13828" max="13828" width="12.26953125" style="16" customWidth="1"/>
    <col min="13829" max="13829" width="15.26953125" style="16" customWidth="1"/>
    <col min="13830" max="13830" width="52.453125" style="16" customWidth="1"/>
    <col min="13831" max="13831" width="9.26953125" style="16"/>
    <col min="13832" max="13832" width="9.26953125" style="16" customWidth="1"/>
    <col min="13833" max="14079" width="9.26953125" style="16"/>
    <col min="14080" max="14080" width="12.453125" style="16" customWidth="1"/>
    <col min="14081" max="14081" width="34.453125" style="16" bestFit="1" customWidth="1"/>
    <col min="14082" max="14082" width="33" style="16" customWidth="1"/>
    <col min="14083" max="14083" width="13.26953125" style="16" customWidth="1"/>
    <col min="14084" max="14084" width="12.26953125" style="16" customWidth="1"/>
    <col min="14085" max="14085" width="15.26953125" style="16" customWidth="1"/>
    <col min="14086" max="14086" width="52.453125" style="16" customWidth="1"/>
    <col min="14087" max="14087" width="9.26953125" style="16"/>
    <col min="14088" max="14088" width="9.26953125" style="16" customWidth="1"/>
    <col min="14089" max="14335" width="9.26953125" style="16"/>
    <col min="14336" max="14336" width="12.453125" style="16" customWidth="1"/>
    <col min="14337" max="14337" width="34.453125" style="16" bestFit="1" customWidth="1"/>
    <col min="14338" max="14338" width="33" style="16" customWidth="1"/>
    <col min="14339" max="14339" width="13.26953125" style="16" customWidth="1"/>
    <col min="14340" max="14340" width="12.26953125" style="16" customWidth="1"/>
    <col min="14341" max="14341" width="15.26953125" style="16" customWidth="1"/>
    <col min="14342" max="14342" width="52.453125" style="16" customWidth="1"/>
    <col min="14343" max="14343" width="9.26953125" style="16"/>
    <col min="14344" max="14344" width="9.26953125" style="16" customWidth="1"/>
    <col min="14345" max="14591" width="9.26953125" style="16"/>
    <col min="14592" max="14592" width="12.453125" style="16" customWidth="1"/>
    <col min="14593" max="14593" width="34.453125" style="16" bestFit="1" customWidth="1"/>
    <col min="14594" max="14594" width="33" style="16" customWidth="1"/>
    <col min="14595" max="14595" width="13.26953125" style="16" customWidth="1"/>
    <col min="14596" max="14596" width="12.26953125" style="16" customWidth="1"/>
    <col min="14597" max="14597" width="15.26953125" style="16" customWidth="1"/>
    <col min="14598" max="14598" width="52.453125" style="16" customWidth="1"/>
    <col min="14599" max="14599" width="9.26953125" style="16"/>
    <col min="14600" max="14600" width="9.26953125" style="16" customWidth="1"/>
    <col min="14601" max="14847" width="9.26953125" style="16"/>
    <col min="14848" max="14848" width="12.453125" style="16" customWidth="1"/>
    <col min="14849" max="14849" width="34.453125" style="16" bestFit="1" customWidth="1"/>
    <col min="14850" max="14850" width="33" style="16" customWidth="1"/>
    <col min="14851" max="14851" width="13.26953125" style="16" customWidth="1"/>
    <col min="14852" max="14852" width="12.26953125" style="16" customWidth="1"/>
    <col min="14853" max="14853" width="15.26953125" style="16" customWidth="1"/>
    <col min="14854" max="14854" width="52.453125" style="16" customWidth="1"/>
    <col min="14855" max="14855" width="9.26953125" style="16"/>
    <col min="14856" max="14856" width="9.26953125" style="16" customWidth="1"/>
    <col min="14857" max="15103" width="9.26953125" style="16"/>
    <col min="15104" max="15104" width="12.453125" style="16" customWidth="1"/>
    <col min="15105" max="15105" width="34.453125" style="16" bestFit="1" customWidth="1"/>
    <col min="15106" max="15106" width="33" style="16" customWidth="1"/>
    <col min="15107" max="15107" width="13.26953125" style="16" customWidth="1"/>
    <col min="15108" max="15108" width="12.26953125" style="16" customWidth="1"/>
    <col min="15109" max="15109" width="15.26953125" style="16" customWidth="1"/>
    <col min="15110" max="15110" width="52.453125" style="16" customWidth="1"/>
    <col min="15111" max="15111" width="9.26953125" style="16"/>
    <col min="15112" max="15112" width="9.26953125" style="16" customWidth="1"/>
    <col min="15113" max="15359" width="9.26953125" style="16"/>
    <col min="15360" max="15360" width="12.453125" style="16" customWidth="1"/>
    <col min="15361" max="15361" width="34.453125" style="16" bestFit="1" customWidth="1"/>
    <col min="15362" max="15362" width="33" style="16" customWidth="1"/>
    <col min="15363" max="15363" width="13.26953125" style="16" customWidth="1"/>
    <col min="15364" max="15364" width="12.26953125" style="16" customWidth="1"/>
    <col min="15365" max="15365" width="15.26953125" style="16" customWidth="1"/>
    <col min="15366" max="15366" width="52.453125" style="16" customWidth="1"/>
    <col min="15367" max="15367" width="9.26953125" style="16"/>
    <col min="15368" max="15368" width="9.26953125" style="16" customWidth="1"/>
    <col min="15369" max="15615" width="9.26953125" style="16"/>
    <col min="15616" max="15616" width="12.453125" style="16" customWidth="1"/>
    <col min="15617" max="15617" width="34.453125" style="16" bestFit="1" customWidth="1"/>
    <col min="15618" max="15618" width="33" style="16" customWidth="1"/>
    <col min="15619" max="15619" width="13.26953125" style="16" customWidth="1"/>
    <col min="15620" max="15620" width="12.26953125" style="16" customWidth="1"/>
    <col min="15621" max="15621" width="15.26953125" style="16" customWidth="1"/>
    <col min="15622" max="15622" width="52.453125" style="16" customWidth="1"/>
    <col min="15623" max="15623" width="9.26953125" style="16"/>
    <col min="15624" max="15624" width="9.26953125" style="16" customWidth="1"/>
    <col min="15625" max="15871" width="9.26953125" style="16"/>
    <col min="15872" max="15872" width="12.453125" style="16" customWidth="1"/>
    <col min="15873" max="15873" width="34.453125" style="16" bestFit="1" customWidth="1"/>
    <col min="15874" max="15874" width="33" style="16" customWidth="1"/>
    <col min="15875" max="15875" width="13.26953125" style="16" customWidth="1"/>
    <col min="15876" max="15876" width="12.26953125" style="16" customWidth="1"/>
    <col min="15877" max="15877" width="15.26953125" style="16" customWidth="1"/>
    <col min="15878" max="15878" width="52.453125" style="16" customWidth="1"/>
    <col min="15879" max="15879" width="9.26953125" style="16"/>
    <col min="15880" max="15880" width="9.26953125" style="16" customWidth="1"/>
    <col min="15881" max="16127" width="9.26953125" style="16"/>
    <col min="16128" max="16128" width="12.453125" style="16" customWidth="1"/>
    <col min="16129" max="16129" width="34.453125" style="16" bestFit="1" customWidth="1"/>
    <col min="16130" max="16130" width="33" style="16" customWidth="1"/>
    <col min="16131" max="16131" width="13.26953125" style="16" customWidth="1"/>
    <col min="16132" max="16132" width="12.26953125" style="16" customWidth="1"/>
    <col min="16133" max="16133" width="15.26953125" style="16" customWidth="1"/>
    <col min="16134" max="16134" width="52.453125" style="16" customWidth="1"/>
    <col min="16135" max="16135" width="9.26953125" style="16"/>
    <col min="16136" max="16136" width="9.26953125" style="16" customWidth="1"/>
    <col min="16137" max="16384" width="9.26953125" style="16"/>
  </cols>
  <sheetData>
    <row r="1" spans="2:9" s="15" customFormat="1" ht="69.75" customHeight="1" thickBot="1" x14ac:dyDescent="0.3">
      <c r="B1" s="116" t="s">
        <v>235</v>
      </c>
      <c r="C1" s="116"/>
      <c r="D1" s="116"/>
      <c r="E1" s="116"/>
      <c r="F1" s="116"/>
      <c r="G1" s="116"/>
      <c r="H1" s="116"/>
      <c r="I1" s="116"/>
    </row>
    <row r="2" spans="2:9" s="14" customFormat="1" ht="39.75" customHeight="1" thickBot="1" x14ac:dyDescent="0.3">
      <c r="B2" s="69" t="s">
        <v>0</v>
      </c>
      <c r="C2" s="70" t="s">
        <v>1</v>
      </c>
      <c r="D2" s="70" t="s">
        <v>2</v>
      </c>
      <c r="E2" s="71" t="s">
        <v>3</v>
      </c>
      <c r="F2" s="72" t="s">
        <v>4</v>
      </c>
      <c r="G2" s="72" t="s">
        <v>224</v>
      </c>
      <c r="H2" s="72" t="s">
        <v>232</v>
      </c>
      <c r="I2" s="71" t="s">
        <v>231</v>
      </c>
    </row>
    <row r="3" spans="2:9" s="57" customFormat="1" ht="20.25" customHeight="1" thickBot="1" x14ac:dyDescent="0.3">
      <c r="B3" s="45" t="s">
        <v>5</v>
      </c>
      <c r="C3" s="61" t="s">
        <v>191</v>
      </c>
      <c r="D3" s="58" t="s">
        <v>6</v>
      </c>
      <c r="E3" s="62" t="s">
        <v>7</v>
      </c>
      <c r="F3" s="11" t="s">
        <v>8</v>
      </c>
      <c r="G3" s="63">
        <v>40</v>
      </c>
      <c r="H3" s="47">
        <v>8</v>
      </c>
      <c r="I3" s="77" t="s">
        <v>133</v>
      </c>
    </row>
    <row r="4" spans="2:9" s="57" customFormat="1" ht="20.25" customHeight="1" thickBot="1" x14ac:dyDescent="0.3">
      <c r="B4" s="45" t="s">
        <v>9</v>
      </c>
      <c r="C4" s="61" t="s">
        <v>191</v>
      </c>
      <c r="D4" s="62" t="s">
        <v>10</v>
      </c>
      <c r="E4" s="62" t="s">
        <v>11</v>
      </c>
      <c r="F4" s="11" t="s">
        <v>8</v>
      </c>
      <c r="G4" s="63">
        <v>60</v>
      </c>
      <c r="H4" s="47">
        <v>12</v>
      </c>
      <c r="I4" s="77" t="s">
        <v>133</v>
      </c>
    </row>
    <row r="5" spans="2:9" s="57" customFormat="1" ht="20.25" customHeight="1" thickBot="1" x14ac:dyDescent="0.3">
      <c r="B5" s="45" t="s">
        <v>12</v>
      </c>
      <c r="C5" s="61" t="s">
        <v>191</v>
      </c>
      <c r="D5" s="62" t="s">
        <v>13</v>
      </c>
      <c r="E5" s="62" t="s">
        <v>11</v>
      </c>
      <c r="F5" s="11" t="s">
        <v>8</v>
      </c>
      <c r="G5" s="63">
        <v>60</v>
      </c>
      <c r="H5" s="47">
        <v>12</v>
      </c>
      <c r="I5" s="77" t="s">
        <v>133</v>
      </c>
    </row>
    <row r="6" spans="2:9" s="57" customFormat="1" ht="27" customHeight="1" thickBot="1" x14ac:dyDescent="0.3">
      <c r="B6" s="64" t="s">
        <v>14</v>
      </c>
      <c r="C6" s="61" t="s">
        <v>191</v>
      </c>
      <c r="D6" s="62" t="s">
        <v>143</v>
      </c>
      <c r="E6" s="62" t="s">
        <v>7</v>
      </c>
      <c r="F6" s="11" t="s">
        <v>15</v>
      </c>
      <c r="G6" s="63">
        <v>60</v>
      </c>
      <c r="H6" s="47">
        <v>12</v>
      </c>
      <c r="I6" s="77" t="s">
        <v>226</v>
      </c>
    </row>
    <row r="7" spans="2:9" s="57" customFormat="1" ht="20.25" customHeight="1" thickBot="1" x14ac:dyDescent="0.3">
      <c r="B7" s="45" t="s">
        <v>16</v>
      </c>
      <c r="C7" s="61" t="s">
        <v>191</v>
      </c>
      <c r="D7" s="62" t="s">
        <v>17</v>
      </c>
      <c r="E7" s="62" t="s">
        <v>11</v>
      </c>
      <c r="F7" s="11" t="s">
        <v>18</v>
      </c>
      <c r="G7" s="63">
        <v>60</v>
      </c>
      <c r="H7" s="47">
        <v>12</v>
      </c>
      <c r="I7" s="77" t="s">
        <v>215</v>
      </c>
    </row>
    <row r="8" spans="2:9" s="57" customFormat="1" ht="20.25" customHeight="1" thickBot="1" x14ac:dyDescent="0.3">
      <c r="B8" s="45" t="s">
        <v>19</v>
      </c>
      <c r="C8" s="61" t="s">
        <v>191</v>
      </c>
      <c r="D8" s="58" t="s">
        <v>20</v>
      </c>
      <c r="E8" s="62" t="s">
        <v>11</v>
      </c>
      <c r="F8" s="11" t="s">
        <v>22</v>
      </c>
      <c r="G8" s="63">
        <v>70</v>
      </c>
      <c r="H8" s="47">
        <v>14</v>
      </c>
      <c r="I8" s="77" t="s">
        <v>216</v>
      </c>
    </row>
    <row r="9" spans="2:9" s="57" customFormat="1" ht="20.25" customHeight="1" thickBot="1" x14ac:dyDescent="0.3">
      <c r="B9" s="62" t="s">
        <v>23</v>
      </c>
      <c r="C9" s="61" t="s">
        <v>191</v>
      </c>
      <c r="D9" s="62" t="s">
        <v>24</v>
      </c>
      <c r="E9" s="62" t="s">
        <v>11</v>
      </c>
      <c r="F9" s="11" t="s">
        <v>22</v>
      </c>
      <c r="G9" s="63">
        <v>60</v>
      </c>
      <c r="H9" s="47">
        <v>12</v>
      </c>
      <c r="I9" s="77" t="s">
        <v>216</v>
      </c>
    </row>
    <row r="10" spans="2:9" s="57" customFormat="1" ht="20.25" customHeight="1" thickBot="1" x14ac:dyDescent="0.3">
      <c r="B10" s="62" t="s">
        <v>25</v>
      </c>
      <c r="C10" s="61" t="s">
        <v>191</v>
      </c>
      <c r="D10" s="62" t="s">
        <v>26</v>
      </c>
      <c r="E10" s="62" t="s">
        <v>11</v>
      </c>
      <c r="F10" s="11" t="s">
        <v>18</v>
      </c>
      <c r="G10" s="63">
        <v>50</v>
      </c>
      <c r="H10" s="47">
        <v>10</v>
      </c>
      <c r="I10" s="77" t="s">
        <v>215</v>
      </c>
    </row>
    <row r="11" spans="2:9" s="57" customFormat="1" ht="22.5" customHeight="1" thickBot="1" x14ac:dyDescent="0.3">
      <c r="B11" s="45" t="s">
        <v>27</v>
      </c>
      <c r="C11" s="61" t="s">
        <v>191</v>
      </c>
      <c r="D11" s="62" t="s">
        <v>28</v>
      </c>
      <c r="E11" s="62" t="s">
        <v>11</v>
      </c>
      <c r="F11" s="11" t="s">
        <v>18</v>
      </c>
      <c r="G11" s="63">
        <v>60</v>
      </c>
      <c r="H11" s="47">
        <v>12</v>
      </c>
      <c r="I11" s="77" t="s">
        <v>227</v>
      </c>
    </row>
    <row r="12" spans="2:9" s="57" customFormat="1" ht="20.25" customHeight="1" thickBot="1" x14ac:dyDescent="0.3">
      <c r="B12" s="62" t="s">
        <v>29</v>
      </c>
      <c r="C12" s="65" t="s">
        <v>192</v>
      </c>
      <c r="D12" s="62" t="s">
        <v>30</v>
      </c>
      <c r="E12" s="62" t="s">
        <v>7</v>
      </c>
      <c r="F12" s="11" t="s">
        <v>8</v>
      </c>
      <c r="G12" s="63">
        <v>110</v>
      </c>
      <c r="H12" s="11">
        <v>3</v>
      </c>
      <c r="I12" s="77" t="s">
        <v>133</v>
      </c>
    </row>
    <row r="13" spans="2:9" s="57" customFormat="1" ht="20.25" customHeight="1" thickBot="1" x14ac:dyDescent="0.3">
      <c r="B13" s="62" t="s">
        <v>31</v>
      </c>
      <c r="C13" s="65" t="s">
        <v>192</v>
      </c>
      <c r="D13" s="62" t="s">
        <v>32</v>
      </c>
      <c r="E13" s="62" t="s">
        <v>33</v>
      </c>
      <c r="F13" s="11" t="s">
        <v>8</v>
      </c>
      <c r="G13" s="63">
        <v>70</v>
      </c>
      <c r="H13" s="11">
        <v>3</v>
      </c>
      <c r="I13" s="77" t="s">
        <v>133</v>
      </c>
    </row>
    <row r="14" spans="2:9" s="57" customFormat="1" ht="20.25" customHeight="1" thickBot="1" x14ac:dyDescent="0.3">
      <c r="B14" s="62" t="s">
        <v>34</v>
      </c>
      <c r="C14" s="65" t="s">
        <v>192</v>
      </c>
      <c r="D14" s="62" t="s">
        <v>35</v>
      </c>
      <c r="E14" s="62" t="s">
        <v>7</v>
      </c>
      <c r="F14" s="11" t="s">
        <v>8</v>
      </c>
      <c r="G14" s="63">
        <v>130</v>
      </c>
      <c r="H14" s="11">
        <v>4</v>
      </c>
      <c r="I14" s="77" t="s">
        <v>133</v>
      </c>
    </row>
    <row r="15" spans="2:9" s="57" customFormat="1" ht="20.25" customHeight="1" thickBot="1" x14ac:dyDescent="0.3">
      <c r="B15" s="45" t="s">
        <v>36</v>
      </c>
      <c r="C15" s="65" t="s">
        <v>192</v>
      </c>
      <c r="D15" s="62" t="s">
        <v>37</v>
      </c>
      <c r="E15" s="62" t="s">
        <v>7</v>
      </c>
      <c r="F15" s="11" t="s">
        <v>8</v>
      </c>
      <c r="G15" s="63">
        <v>110</v>
      </c>
      <c r="H15" s="11">
        <v>10</v>
      </c>
      <c r="I15" s="77" t="s">
        <v>133</v>
      </c>
    </row>
    <row r="16" spans="2:9" s="57" customFormat="1" ht="20.25" customHeight="1" thickBot="1" x14ac:dyDescent="0.3">
      <c r="B16" s="62" t="s">
        <v>38</v>
      </c>
      <c r="C16" s="65" t="s">
        <v>192</v>
      </c>
      <c r="D16" s="62" t="s">
        <v>182</v>
      </c>
      <c r="E16" s="62" t="s">
        <v>7</v>
      </c>
      <c r="F16" s="11" t="s">
        <v>8</v>
      </c>
      <c r="G16" s="63">
        <v>70</v>
      </c>
      <c r="H16" s="11">
        <v>3</v>
      </c>
      <c r="I16" s="77" t="s">
        <v>133</v>
      </c>
    </row>
    <row r="17" spans="2:9" s="57" customFormat="1" ht="20.25" customHeight="1" thickBot="1" x14ac:dyDescent="0.3">
      <c r="B17" s="62" t="s">
        <v>39</v>
      </c>
      <c r="C17" s="65" t="s">
        <v>192</v>
      </c>
      <c r="D17" s="62" t="s">
        <v>40</v>
      </c>
      <c r="E17" s="62" t="s">
        <v>33</v>
      </c>
      <c r="F17" s="11" t="s">
        <v>8</v>
      </c>
      <c r="G17" s="63">
        <v>50</v>
      </c>
      <c r="H17" s="11">
        <v>2</v>
      </c>
      <c r="I17" s="77" t="s">
        <v>133</v>
      </c>
    </row>
    <row r="18" spans="2:9" s="57" customFormat="1" ht="20.25" customHeight="1" thickBot="1" x14ac:dyDescent="0.3">
      <c r="B18" s="62" t="s">
        <v>41</v>
      </c>
      <c r="C18" s="65" t="s">
        <v>42</v>
      </c>
      <c r="D18" s="62" t="s">
        <v>43</v>
      </c>
      <c r="E18" s="62" t="s">
        <v>7</v>
      </c>
      <c r="F18" s="11" t="s">
        <v>8</v>
      </c>
      <c r="G18" s="63">
        <v>80</v>
      </c>
      <c r="H18" s="11">
        <v>16</v>
      </c>
      <c r="I18" s="77" t="s">
        <v>133</v>
      </c>
    </row>
    <row r="19" spans="2:9" s="57" customFormat="1" ht="46.5" customHeight="1" thickBot="1" x14ac:dyDescent="0.3">
      <c r="B19" s="64" t="s">
        <v>44</v>
      </c>
      <c r="C19" s="65" t="s">
        <v>42</v>
      </c>
      <c r="D19" s="58" t="s">
        <v>149</v>
      </c>
      <c r="E19" s="62" t="s">
        <v>45</v>
      </c>
      <c r="F19" s="11" t="s">
        <v>15</v>
      </c>
      <c r="G19" s="63">
        <v>50</v>
      </c>
      <c r="H19" s="11">
        <v>10</v>
      </c>
      <c r="I19" s="77" t="s">
        <v>228</v>
      </c>
    </row>
    <row r="20" spans="2:9" s="57" customFormat="1" ht="23.25" customHeight="1" thickBot="1" x14ac:dyDescent="0.3">
      <c r="B20" s="62" t="s">
        <v>46</v>
      </c>
      <c r="C20" s="65" t="s">
        <v>42</v>
      </c>
      <c r="D20" s="62" t="s">
        <v>135</v>
      </c>
      <c r="E20" s="62" t="s">
        <v>7</v>
      </c>
      <c r="F20" s="11" t="s">
        <v>8</v>
      </c>
      <c r="G20" s="63">
        <v>80</v>
      </c>
      <c r="H20" s="11">
        <v>16</v>
      </c>
      <c r="I20" s="77" t="s">
        <v>229</v>
      </c>
    </row>
    <row r="21" spans="2:9" s="57" customFormat="1" ht="20.25" customHeight="1" thickBot="1" x14ac:dyDescent="0.3">
      <c r="B21" s="62" t="s">
        <v>48</v>
      </c>
      <c r="C21" s="65" t="s">
        <v>42</v>
      </c>
      <c r="D21" s="62" t="s">
        <v>49</v>
      </c>
      <c r="E21" s="62" t="s">
        <v>7</v>
      </c>
      <c r="F21" s="11" t="s">
        <v>8</v>
      </c>
      <c r="G21" s="63">
        <v>100</v>
      </c>
      <c r="H21" s="11">
        <v>20</v>
      </c>
      <c r="I21" s="77" t="s">
        <v>133</v>
      </c>
    </row>
    <row r="22" spans="2:9" s="57" customFormat="1" ht="20.25" customHeight="1" thickBot="1" x14ac:dyDescent="0.3">
      <c r="B22" s="62" t="s">
        <v>50</v>
      </c>
      <c r="C22" s="65" t="s">
        <v>42</v>
      </c>
      <c r="D22" s="62" t="s">
        <v>51</v>
      </c>
      <c r="E22" s="62" t="s">
        <v>33</v>
      </c>
      <c r="F22" s="11" t="s">
        <v>8</v>
      </c>
      <c r="G22" s="63">
        <v>50</v>
      </c>
      <c r="H22" s="11">
        <v>10</v>
      </c>
      <c r="I22" s="77" t="s">
        <v>133</v>
      </c>
    </row>
    <row r="23" spans="2:9" s="57" customFormat="1" ht="20.25" customHeight="1" thickBot="1" x14ac:dyDescent="0.3">
      <c r="B23" s="62" t="s">
        <v>52</v>
      </c>
      <c r="C23" s="65" t="s">
        <v>42</v>
      </c>
      <c r="D23" s="62" t="s">
        <v>53</v>
      </c>
      <c r="E23" s="62" t="s">
        <v>7</v>
      </c>
      <c r="F23" s="11" t="s">
        <v>8</v>
      </c>
      <c r="G23" s="63">
        <v>80</v>
      </c>
      <c r="H23" s="11">
        <v>16</v>
      </c>
      <c r="I23" s="77" t="s">
        <v>133</v>
      </c>
    </row>
    <row r="24" spans="2:9" s="57" customFormat="1" ht="20.25" customHeight="1" thickBot="1" x14ac:dyDescent="0.3">
      <c r="B24" s="62" t="s">
        <v>54</v>
      </c>
      <c r="C24" s="65" t="s">
        <v>42</v>
      </c>
      <c r="D24" s="62" t="s">
        <v>55</v>
      </c>
      <c r="E24" s="62" t="s">
        <v>7</v>
      </c>
      <c r="F24" s="11" t="s">
        <v>8</v>
      </c>
      <c r="G24" s="63">
        <v>80</v>
      </c>
      <c r="H24" s="11">
        <v>16</v>
      </c>
      <c r="I24" s="77" t="s">
        <v>133</v>
      </c>
    </row>
    <row r="25" spans="2:9" s="57" customFormat="1" ht="30.75" customHeight="1" thickBot="1" x14ac:dyDescent="0.3">
      <c r="B25" s="62" t="s">
        <v>56</v>
      </c>
      <c r="C25" s="65" t="s">
        <v>42</v>
      </c>
      <c r="D25" s="62" t="s">
        <v>57</v>
      </c>
      <c r="E25" s="62" t="s">
        <v>11</v>
      </c>
      <c r="F25" s="11" t="s">
        <v>18</v>
      </c>
      <c r="G25" s="63">
        <v>70</v>
      </c>
      <c r="H25" s="11">
        <v>14</v>
      </c>
      <c r="I25" s="77" t="s">
        <v>217</v>
      </c>
    </row>
    <row r="26" spans="2:9" s="57" customFormat="1" ht="30.75" customHeight="1" thickBot="1" x14ac:dyDescent="0.3">
      <c r="B26" s="62" t="s">
        <v>58</v>
      </c>
      <c r="C26" s="65" t="s">
        <v>193</v>
      </c>
      <c r="D26" s="62" t="s">
        <v>59</v>
      </c>
      <c r="E26" s="62" t="s">
        <v>7</v>
      </c>
      <c r="F26" s="11" t="s">
        <v>8</v>
      </c>
      <c r="G26" s="63">
        <v>80</v>
      </c>
      <c r="H26" s="11">
        <v>3</v>
      </c>
      <c r="I26" s="77" t="s">
        <v>133</v>
      </c>
    </row>
    <row r="27" spans="2:9" s="57" customFormat="1" ht="27.75" customHeight="1" thickBot="1" x14ac:dyDescent="0.3">
      <c r="B27" s="62" t="s">
        <v>134</v>
      </c>
      <c r="C27" s="65" t="s">
        <v>193</v>
      </c>
      <c r="D27" s="62" t="s">
        <v>144</v>
      </c>
      <c r="E27" s="62" t="s">
        <v>7</v>
      </c>
      <c r="F27" s="11" t="s">
        <v>8</v>
      </c>
      <c r="G27" s="63">
        <v>70</v>
      </c>
      <c r="H27" s="11">
        <v>3</v>
      </c>
      <c r="I27" s="77" t="s">
        <v>225</v>
      </c>
    </row>
    <row r="28" spans="2:9" s="57" customFormat="1" ht="23.25" customHeight="1" thickBot="1" x14ac:dyDescent="0.3">
      <c r="B28" s="45" t="s">
        <v>223</v>
      </c>
      <c r="C28" s="65" t="s">
        <v>60</v>
      </c>
      <c r="D28" s="62" t="s">
        <v>210</v>
      </c>
      <c r="E28" s="62" t="s">
        <v>11</v>
      </c>
      <c r="F28" s="11" t="s">
        <v>22</v>
      </c>
      <c r="G28" s="63">
        <v>100</v>
      </c>
      <c r="H28" s="11">
        <v>20</v>
      </c>
      <c r="I28" s="77" t="s">
        <v>230</v>
      </c>
    </row>
    <row r="29" spans="2:9" s="57" customFormat="1" ht="23.25" customHeight="1" thickBot="1" x14ac:dyDescent="0.3">
      <c r="B29" s="62" t="s">
        <v>61</v>
      </c>
      <c r="C29" s="65" t="s">
        <v>60</v>
      </c>
      <c r="D29" s="62" t="s">
        <v>62</v>
      </c>
      <c r="E29" s="62" t="s">
        <v>33</v>
      </c>
      <c r="F29" s="11" t="s">
        <v>22</v>
      </c>
      <c r="G29" s="63">
        <v>50</v>
      </c>
      <c r="H29" s="11">
        <v>10</v>
      </c>
      <c r="I29" s="77" t="s">
        <v>230</v>
      </c>
    </row>
    <row r="30" spans="2:9" s="57" customFormat="1" ht="23.25" customHeight="1" thickBot="1" x14ac:dyDescent="0.3">
      <c r="B30" s="66" t="s">
        <v>63</v>
      </c>
      <c r="C30" s="65" t="s">
        <v>60</v>
      </c>
      <c r="D30" s="62" t="s">
        <v>64</v>
      </c>
      <c r="E30" s="62" t="s">
        <v>7</v>
      </c>
      <c r="F30" s="11" t="s">
        <v>22</v>
      </c>
      <c r="G30" s="63">
        <v>90</v>
      </c>
      <c r="H30" s="11">
        <v>18</v>
      </c>
      <c r="I30" s="77" t="s">
        <v>230</v>
      </c>
    </row>
    <row r="31" spans="2:9" s="57" customFormat="1" ht="23.25" customHeight="1" thickBot="1" x14ac:dyDescent="0.3">
      <c r="B31" s="62" t="s">
        <v>65</v>
      </c>
      <c r="C31" s="65" t="s">
        <v>60</v>
      </c>
      <c r="D31" s="62" t="s">
        <v>66</v>
      </c>
      <c r="E31" s="62" t="s">
        <v>33</v>
      </c>
      <c r="F31" s="11" t="s">
        <v>22</v>
      </c>
      <c r="G31" s="63">
        <v>50</v>
      </c>
      <c r="H31" s="11">
        <v>10</v>
      </c>
      <c r="I31" s="77" t="s">
        <v>230</v>
      </c>
    </row>
    <row r="32" spans="2:9" s="57" customFormat="1" ht="23.25" customHeight="1" thickBot="1" x14ac:dyDescent="0.3">
      <c r="B32" s="62" t="s">
        <v>67</v>
      </c>
      <c r="C32" s="65" t="s">
        <v>60</v>
      </c>
      <c r="D32" s="62" t="s">
        <v>68</v>
      </c>
      <c r="E32" s="62" t="s">
        <v>7</v>
      </c>
      <c r="F32" s="11" t="s">
        <v>22</v>
      </c>
      <c r="G32" s="63">
        <v>80</v>
      </c>
      <c r="H32" s="11">
        <v>16</v>
      </c>
      <c r="I32" s="77" t="s">
        <v>230</v>
      </c>
    </row>
    <row r="33" spans="2:9" s="57" customFormat="1" ht="20.25" customHeight="1" thickBot="1" x14ac:dyDescent="0.3">
      <c r="B33" s="62" t="s">
        <v>69</v>
      </c>
      <c r="C33" s="65" t="s">
        <v>194</v>
      </c>
      <c r="D33" s="62" t="s">
        <v>70</v>
      </c>
      <c r="E33" s="62" t="s">
        <v>7</v>
      </c>
      <c r="F33" s="11" t="s">
        <v>8</v>
      </c>
      <c r="G33" s="63">
        <v>70</v>
      </c>
      <c r="H33" s="11">
        <v>3</v>
      </c>
      <c r="I33" s="77" t="s">
        <v>133</v>
      </c>
    </row>
    <row r="34" spans="2:9" s="57" customFormat="1" ht="20.25" customHeight="1" thickBot="1" x14ac:dyDescent="0.3">
      <c r="B34" s="45" t="s">
        <v>71</v>
      </c>
      <c r="C34" s="65" t="s">
        <v>194</v>
      </c>
      <c r="D34" s="62" t="s">
        <v>72</v>
      </c>
      <c r="E34" s="62" t="s">
        <v>7</v>
      </c>
      <c r="F34" s="11" t="s">
        <v>8</v>
      </c>
      <c r="G34" s="63">
        <v>90</v>
      </c>
      <c r="H34" s="11">
        <v>3</v>
      </c>
      <c r="I34" s="77" t="s">
        <v>133</v>
      </c>
    </row>
    <row r="35" spans="2:9" s="57" customFormat="1" ht="20.25" customHeight="1" thickBot="1" x14ac:dyDescent="0.3">
      <c r="B35" s="62" t="s">
        <v>73</v>
      </c>
      <c r="C35" s="65" t="s">
        <v>194</v>
      </c>
      <c r="D35" s="62" t="s">
        <v>74</v>
      </c>
      <c r="E35" s="62" t="s">
        <v>7</v>
      </c>
      <c r="F35" s="11" t="s">
        <v>8</v>
      </c>
      <c r="G35" s="63">
        <v>130</v>
      </c>
      <c r="H35" s="11">
        <v>4</v>
      </c>
      <c r="I35" s="77" t="s">
        <v>218</v>
      </c>
    </row>
    <row r="36" spans="2:9" s="57" customFormat="1" ht="20.25" customHeight="1" thickBot="1" x14ac:dyDescent="0.3">
      <c r="B36" s="62" t="s">
        <v>75</v>
      </c>
      <c r="C36" s="65" t="s">
        <v>194</v>
      </c>
      <c r="D36" s="62" t="s">
        <v>76</v>
      </c>
      <c r="E36" s="62" t="s">
        <v>33</v>
      </c>
      <c r="F36" s="11" t="s">
        <v>8</v>
      </c>
      <c r="G36" s="63">
        <v>60</v>
      </c>
      <c r="H36" s="11">
        <v>3</v>
      </c>
      <c r="I36" s="77" t="s">
        <v>218</v>
      </c>
    </row>
    <row r="37" spans="2:9" s="57" customFormat="1" ht="20.25" customHeight="1" thickBot="1" x14ac:dyDescent="0.3">
      <c r="B37" s="62" t="s">
        <v>77</v>
      </c>
      <c r="C37" s="65" t="s">
        <v>195</v>
      </c>
      <c r="D37" s="62" t="s">
        <v>183</v>
      </c>
      <c r="E37" s="62" t="s">
        <v>7</v>
      </c>
      <c r="F37" s="11" t="s">
        <v>8</v>
      </c>
      <c r="G37" s="63">
        <v>70</v>
      </c>
      <c r="H37" s="11">
        <v>3</v>
      </c>
      <c r="I37" s="77" t="s">
        <v>133</v>
      </c>
    </row>
    <row r="38" spans="2:9" s="57" customFormat="1" ht="20.25" customHeight="1" thickBot="1" x14ac:dyDescent="0.3">
      <c r="B38" s="62" t="s">
        <v>78</v>
      </c>
      <c r="C38" s="65" t="s">
        <v>195</v>
      </c>
      <c r="D38" s="62" t="s">
        <v>79</v>
      </c>
      <c r="E38" s="62" t="s">
        <v>33</v>
      </c>
      <c r="F38" s="11" t="s">
        <v>8</v>
      </c>
      <c r="G38" s="63">
        <v>60</v>
      </c>
      <c r="H38" s="11">
        <v>3</v>
      </c>
      <c r="I38" s="77" t="s">
        <v>133</v>
      </c>
    </row>
    <row r="39" spans="2:9" s="57" customFormat="1" ht="20.25" customHeight="1" thickBot="1" x14ac:dyDescent="0.3">
      <c r="B39" s="62" t="s">
        <v>80</v>
      </c>
      <c r="C39" s="65" t="s">
        <v>195</v>
      </c>
      <c r="D39" s="62" t="s">
        <v>81</v>
      </c>
      <c r="E39" s="62" t="s">
        <v>7</v>
      </c>
      <c r="F39" s="11" t="s">
        <v>8</v>
      </c>
      <c r="G39" s="63">
        <v>70</v>
      </c>
      <c r="H39" s="11">
        <v>3</v>
      </c>
      <c r="I39" s="77" t="s">
        <v>133</v>
      </c>
    </row>
    <row r="40" spans="2:9" s="57" customFormat="1" ht="20.25" customHeight="1" thickBot="1" x14ac:dyDescent="0.3">
      <c r="B40" s="62" t="s">
        <v>82</v>
      </c>
      <c r="C40" s="65" t="s">
        <v>195</v>
      </c>
      <c r="D40" s="62" t="s">
        <v>83</v>
      </c>
      <c r="E40" s="62" t="s">
        <v>7</v>
      </c>
      <c r="F40" s="11" t="s">
        <v>8</v>
      </c>
      <c r="G40" s="63">
        <v>80</v>
      </c>
      <c r="H40" s="11">
        <v>3</v>
      </c>
      <c r="I40" s="77" t="s">
        <v>133</v>
      </c>
    </row>
    <row r="41" spans="2:9" s="57" customFormat="1" ht="20.25" customHeight="1" thickBot="1" x14ac:dyDescent="0.3">
      <c r="B41" s="62" t="s">
        <v>84</v>
      </c>
      <c r="C41" s="65" t="s">
        <v>195</v>
      </c>
      <c r="D41" s="62" t="s">
        <v>85</v>
      </c>
      <c r="E41" s="62" t="s">
        <v>33</v>
      </c>
      <c r="F41" s="11" t="s">
        <v>8</v>
      </c>
      <c r="G41" s="63">
        <v>70</v>
      </c>
      <c r="H41" s="11">
        <v>3</v>
      </c>
      <c r="I41" s="77" t="s">
        <v>133</v>
      </c>
    </row>
    <row r="42" spans="2:9" s="57" customFormat="1" ht="20.25" customHeight="1" thickBot="1" x14ac:dyDescent="0.3">
      <c r="B42" s="62" t="s">
        <v>86</v>
      </c>
      <c r="C42" s="65" t="s">
        <v>195</v>
      </c>
      <c r="D42" s="62" t="s">
        <v>87</v>
      </c>
      <c r="E42" s="62" t="s">
        <v>7</v>
      </c>
      <c r="F42" s="11" t="s">
        <v>8</v>
      </c>
      <c r="G42" s="63">
        <v>100</v>
      </c>
      <c r="H42" s="11">
        <v>3</v>
      </c>
      <c r="I42" s="77" t="s">
        <v>133</v>
      </c>
    </row>
    <row r="43" spans="2:9" s="57" customFormat="1" ht="20.25" customHeight="1" thickBot="1" x14ac:dyDescent="0.3">
      <c r="B43" s="62" t="s">
        <v>88</v>
      </c>
      <c r="C43" s="65" t="s">
        <v>195</v>
      </c>
      <c r="D43" s="62" t="s">
        <v>89</v>
      </c>
      <c r="E43" s="62" t="s">
        <v>33</v>
      </c>
      <c r="F43" s="11" t="s">
        <v>8</v>
      </c>
      <c r="G43" s="63">
        <v>70</v>
      </c>
      <c r="H43" s="11">
        <v>3</v>
      </c>
      <c r="I43" s="77" t="s">
        <v>133</v>
      </c>
    </row>
    <row r="44" spans="2:9" s="57" customFormat="1" ht="20.25" customHeight="1" thickBot="1" x14ac:dyDescent="0.3">
      <c r="B44" s="62" t="s">
        <v>90</v>
      </c>
      <c r="C44" s="65" t="s">
        <v>195</v>
      </c>
      <c r="D44" s="62" t="s">
        <v>91</v>
      </c>
      <c r="E44" s="62" t="s">
        <v>7</v>
      </c>
      <c r="F44" s="11" t="s">
        <v>8</v>
      </c>
      <c r="G44" s="63">
        <v>100</v>
      </c>
      <c r="H44" s="11">
        <v>3</v>
      </c>
      <c r="I44" s="77" t="s">
        <v>133</v>
      </c>
    </row>
    <row r="45" spans="2:9" s="57" customFormat="1" ht="20.25" customHeight="1" thickBot="1" x14ac:dyDescent="0.3">
      <c r="B45" s="62" t="s">
        <v>92</v>
      </c>
      <c r="C45" s="65" t="s">
        <v>195</v>
      </c>
      <c r="D45" s="62" t="s">
        <v>93</v>
      </c>
      <c r="E45" s="62" t="s">
        <v>33</v>
      </c>
      <c r="F45" s="11" t="s">
        <v>8</v>
      </c>
      <c r="G45" s="63">
        <v>50</v>
      </c>
      <c r="H45" s="11">
        <v>2</v>
      </c>
      <c r="I45" s="77" t="s">
        <v>133</v>
      </c>
    </row>
    <row r="46" spans="2:9" s="57" customFormat="1" ht="20.25" customHeight="1" thickBot="1" x14ac:dyDescent="0.3">
      <c r="B46" s="62" t="s">
        <v>94</v>
      </c>
      <c r="C46" s="65" t="s">
        <v>196</v>
      </c>
      <c r="D46" s="62" t="s">
        <v>95</v>
      </c>
      <c r="E46" s="62" t="s">
        <v>7</v>
      </c>
      <c r="F46" s="11" t="s">
        <v>8</v>
      </c>
      <c r="G46" s="63">
        <v>80</v>
      </c>
      <c r="H46" s="11">
        <v>3</v>
      </c>
      <c r="I46" s="77" t="s">
        <v>133</v>
      </c>
    </row>
    <row r="47" spans="2:9" s="57" customFormat="1" ht="20.25" customHeight="1" thickBot="1" x14ac:dyDescent="0.3">
      <c r="B47" s="62" t="s">
        <v>96</v>
      </c>
      <c r="C47" s="65" t="s">
        <v>196</v>
      </c>
      <c r="D47" s="62" t="s">
        <v>97</v>
      </c>
      <c r="E47" s="62" t="s">
        <v>33</v>
      </c>
      <c r="F47" s="11" t="s">
        <v>8</v>
      </c>
      <c r="G47" s="63">
        <v>50</v>
      </c>
      <c r="H47" s="11">
        <v>2</v>
      </c>
      <c r="I47" s="77" t="s">
        <v>133</v>
      </c>
    </row>
    <row r="48" spans="2:9" s="57" customFormat="1" ht="20.25" customHeight="1" thickBot="1" x14ac:dyDescent="0.3">
      <c r="B48" s="62" t="s">
        <v>98</v>
      </c>
      <c r="C48" s="65" t="s">
        <v>196</v>
      </c>
      <c r="D48" s="62" t="s">
        <v>99</v>
      </c>
      <c r="E48" s="62" t="s">
        <v>7</v>
      </c>
      <c r="F48" s="11" t="s">
        <v>8</v>
      </c>
      <c r="G48" s="63">
        <v>210</v>
      </c>
      <c r="H48" s="11">
        <v>4</v>
      </c>
      <c r="I48" s="77" t="s">
        <v>133</v>
      </c>
    </row>
    <row r="49" spans="1:9" s="57" customFormat="1" ht="20.25" customHeight="1" thickBot="1" x14ac:dyDescent="0.3">
      <c r="B49" s="45" t="s">
        <v>100</v>
      </c>
      <c r="C49" s="65" t="s">
        <v>196</v>
      </c>
      <c r="D49" s="62" t="s">
        <v>101</v>
      </c>
      <c r="E49" s="62" t="s">
        <v>7</v>
      </c>
      <c r="F49" s="11" t="s">
        <v>8</v>
      </c>
      <c r="G49" s="63">
        <v>60</v>
      </c>
      <c r="H49" s="11">
        <v>3</v>
      </c>
      <c r="I49" s="77" t="s">
        <v>133</v>
      </c>
    </row>
    <row r="50" spans="1:9" s="57" customFormat="1" ht="20.25" customHeight="1" thickBot="1" x14ac:dyDescent="0.3">
      <c r="B50" s="45" t="s">
        <v>102</v>
      </c>
      <c r="C50" s="65" t="s">
        <v>196</v>
      </c>
      <c r="D50" s="62" t="s">
        <v>103</v>
      </c>
      <c r="E50" s="62" t="s">
        <v>33</v>
      </c>
      <c r="F50" s="11" t="s">
        <v>8</v>
      </c>
      <c r="G50" s="63">
        <v>50</v>
      </c>
      <c r="H50" s="11">
        <v>2</v>
      </c>
      <c r="I50" s="77" t="s">
        <v>133</v>
      </c>
    </row>
    <row r="51" spans="1:9" s="57" customFormat="1" ht="20.25" customHeight="1" thickBot="1" x14ac:dyDescent="0.3">
      <c r="B51" s="62" t="s">
        <v>104</v>
      </c>
      <c r="C51" s="65" t="s">
        <v>105</v>
      </c>
      <c r="D51" s="62" t="s">
        <v>106</v>
      </c>
      <c r="E51" s="62" t="s">
        <v>11</v>
      </c>
      <c r="F51" s="11" t="s">
        <v>22</v>
      </c>
      <c r="G51" s="63">
        <v>40</v>
      </c>
      <c r="H51" s="11">
        <v>8</v>
      </c>
      <c r="I51" s="77" t="s">
        <v>219</v>
      </c>
    </row>
    <row r="52" spans="1:9" s="57" customFormat="1" ht="20.25" customHeight="1" thickBot="1" x14ac:dyDescent="0.3">
      <c r="B52" s="62" t="s">
        <v>107</v>
      </c>
      <c r="C52" s="65" t="s">
        <v>105</v>
      </c>
      <c r="D52" s="62" t="s">
        <v>197</v>
      </c>
      <c r="E52" s="62" t="s">
        <v>7</v>
      </c>
      <c r="F52" s="11" t="s">
        <v>8</v>
      </c>
      <c r="G52" s="63">
        <v>130</v>
      </c>
      <c r="H52" s="11">
        <v>26</v>
      </c>
      <c r="I52" s="77" t="s">
        <v>133</v>
      </c>
    </row>
    <row r="53" spans="1:9" s="57" customFormat="1" ht="20.25" customHeight="1" thickBot="1" x14ac:dyDescent="0.3">
      <c r="B53" s="62" t="s">
        <v>108</v>
      </c>
      <c r="C53" s="65" t="s">
        <v>105</v>
      </c>
      <c r="D53" s="62" t="s">
        <v>198</v>
      </c>
      <c r="E53" s="62" t="s">
        <v>33</v>
      </c>
      <c r="F53" s="11" t="s">
        <v>8</v>
      </c>
      <c r="G53" s="63">
        <v>70</v>
      </c>
      <c r="H53" s="11">
        <v>14</v>
      </c>
      <c r="I53" s="77" t="s">
        <v>133</v>
      </c>
    </row>
    <row r="54" spans="1:9" s="57" customFormat="1" ht="20.25" customHeight="1" thickBot="1" x14ac:dyDescent="0.3">
      <c r="B54" s="62" t="s">
        <v>109</v>
      </c>
      <c r="C54" s="65" t="s">
        <v>105</v>
      </c>
      <c r="D54" s="62" t="s">
        <v>110</v>
      </c>
      <c r="E54" s="62" t="s">
        <v>7</v>
      </c>
      <c r="F54" s="11" t="s">
        <v>8</v>
      </c>
      <c r="G54" s="63">
        <v>80</v>
      </c>
      <c r="H54" s="11">
        <v>16</v>
      </c>
      <c r="I54" s="77" t="s">
        <v>133</v>
      </c>
    </row>
    <row r="55" spans="1:9" s="57" customFormat="1" ht="20.25" customHeight="1" thickBot="1" x14ac:dyDescent="0.3">
      <c r="B55" s="64" t="s">
        <v>116</v>
      </c>
      <c r="C55" s="65" t="s">
        <v>112</v>
      </c>
      <c r="D55" s="58" t="s">
        <v>177</v>
      </c>
      <c r="E55" s="62" t="s">
        <v>11</v>
      </c>
      <c r="F55" s="11" t="s">
        <v>21</v>
      </c>
      <c r="G55" s="63">
        <v>20</v>
      </c>
      <c r="H55" s="11">
        <v>4</v>
      </c>
      <c r="I55" s="77" t="s">
        <v>117</v>
      </c>
    </row>
    <row r="56" spans="1:9" s="57" customFormat="1" ht="20.25" customHeight="1" thickBot="1" x14ac:dyDescent="0.3">
      <c r="B56" s="62" t="s">
        <v>111</v>
      </c>
      <c r="C56" s="65" t="s">
        <v>112</v>
      </c>
      <c r="D56" s="62" t="s">
        <v>113</v>
      </c>
      <c r="E56" s="62" t="s">
        <v>11</v>
      </c>
      <c r="F56" s="11" t="s">
        <v>18</v>
      </c>
      <c r="G56" s="63">
        <v>40</v>
      </c>
      <c r="H56" s="47">
        <v>8</v>
      </c>
      <c r="I56" s="77" t="s">
        <v>136</v>
      </c>
    </row>
    <row r="57" spans="1:9" s="57" customFormat="1" ht="20.25" customHeight="1" thickBot="1" x14ac:dyDescent="0.3">
      <c r="B57" s="64" t="s">
        <v>119</v>
      </c>
      <c r="C57" s="65" t="s">
        <v>112</v>
      </c>
      <c r="D57" s="58" t="s">
        <v>199</v>
      </c>
      <c r="E57" s="62" t="s">
        <v>11</v>
      </c>
      <c r="F57" s="11" t="s">
        <v>21</v>
      </c>
      <c r="G57" s="63">
        <v>40</v>
      </c>
      <c r="H57" s="47">
        <v>8</v>
      </c>
      <c r="I57" s="77" t="s">
        <v>117</v>
      </c>
    </row>
    <row r="58" spans="1:9" s="57" customFormat="1" ht="20.25" customHeight="1" thickBot="1" x14ac:dyDescent="0.3">
      <c r="B58" s="66" t="s">
        <v>114</v>
      </c>
      <c r="C58" s="65" t="s">
        <v>112</v>
      </c>
      <c r="D58" s="58" t="s">
        <v>132</v>
      </c>
      <c r="E58" s="62" t="s">
        <v>11</v>
      </c>
      <c r="F58" s="11" t="s">
        <v>18</v>
      </c>
      <c r="G58" s="63">
        <v>60</v>
      </c>
      <c r="H58" s="47">
        <v>12</v>
      </c>
      <c r="I58" s="77" t="s">
        <v>138</v>
      </c>
    </row>
    <row r="59" spans="1:9" s="57" customFormat="1" ht="20.25" customHeight="1" thickBot="1" x14ac:dyDescent="0.3">
      <c r="B59" s="64" t="s">
        <v>120</v>
      </c>
      <c r="C59" s="65" t="s">
        <v>112</v>
      </c>
      <c r="D59" s="58" t="s">
        <v>200</v>
      </c>
      <c r="E59" s="62" t="s">
        <v>11</v>
      </c>
      <c r="F59" s="11" t="s">
        <v>21</v>
      </c>
      <c r="G59" s="63">
        <v>40</v>
      </c>
      <c r="H59" s="11">
        <v>8</v>
      </c>
      <c r="I59" s="77" t="s">
        <v>117</v>
      </c>
    </row>
    <row r="60" spans="1:9" s="57" customFormat="1" ht="20.25" customHeight="1" thickBot="1" x14ac:dyDescent="0.3">
      <c r="B60" s="66" t="s">
        <v>115</v>
      </c>
      <c r="C60" s="65" t="s">
        <v>112</v>
      </c>
      <c r="D60" s="58" t="s">
        <v>139</v>
      </c>
      <c r="E60" s="62" t="s">
        <v>11</v>
      </c>
      <c r="F60" s="11" t="s">
        <v>18</v>
      </c>
      <c r="G60" s="63">
        <v>60</v>
      </c>
      <c r="H60" s="47">
        <v>12</v>
      </c>
      <c r="I60" s="77" t="s">
        <v>138</v>
      </c>
    </row>
    <row r="61" spans="1:9" s="57" customFormat="1" ht="20.25" customHeight="1" thickBot="1" x14ac:dyDescent="0.3">
      <c r="B61" s="64" t="s">
        <v>118</v>
      </c>
      <c r="C61" s="65" t="s">
        <v>112</v>
      </c>
      <c r="D61" s="58" t="s">
        <v>240</v>
      </c>
      <c r="E61" s="62" t="s">
        <v>11</v>
      </c>
      <c r="F61" s="11" t="s">
        <v>21</v>
      </c>
      <c r="G61" s="63">
        <v>20</v>
      </c>
      <c r="H61" s="11">
        <v>4</v>
      </c>
      <c r="I61" s="77" t="s">
        <v>117</v>
      </c>
    </row>
    <row r="62" spans="1:9" s="57" customFormat="1" ht="25.5" customHeight="1" thickBot="1" x14ac:dyDescent="0.3">
      <c r="B62" s="64" t="s">
        <v>121</v>
      </c>
      <c r="C62" s="65" t="s">
        <v>122</v>
      </c>
      <c r="D62" s="58" t="s">
        <v>201</v>
      </c>
      <c r="E62" s="62" t="s">
        <v>33</v>
      </c>
      <c r="F62" s="11" t="s">
        <v>8</v>
      </c>
      <c r="G62" s="63">
        <v>0</v>
      </c>
      <c r="H62" s="11">
        <v>0</v>
      </c>
      <c r="I62" s="77" t="s">
        <v>21</v>
      </c>
    </row>
    <row r="63" spans="1:9" s="17" customFormat="1" ht="19.5" customHeight="1" x14ac:dyDescent="0.25">
      <c r="B63" s="18"/>
      <c r="F63" s="13"/>
      <c r="H63" s="13"/>
    </row>
    <row r="64" spans="1:9" s="20" customFormat="1" ht="23.25" customHeight="1" x14ac:dyDescent="0.25">
      <c r="A64" s="19"/>
      <c r="B64" s="118" t="s">
        <v>140</v>
      </c>
      <c r="C64" s="118"/>
      <c r="D64" s="118"/>
      <c r="E64" s="118"/>
      <c r="F64" s="118"/>
      <c r="G64" s="118"/>
      <c r="H64" s="118"/>
      <c r="I64" s="118"/>
    </row>
    <row r="65" spans="2:9" s="21" customFormat="1" ht="26.9" customHeight="1" x14ac:dyDescent="0.25">
      <c r="B65" s="117" t="s">
        <v>162</v>
      </c>
      <c r="C65" s="117"/>
      <c r="D65" s="117"/>
      <c r="E65" s="117"/>
      <c r="F65" s="117"/>
      <c r="G65" s="117"/>
      <c r="H65" s="117"/>
      <c r="I65" s="117"/>
    </row>
    <row r="66" spans="2:9" s="21" customFormat="1" ht="21" customHeight="1" x14ac:dyDescent="0.25">
      <c r="B66" s="117" t="s">
        <v>163</v>
      </c>
      <c r="C66" s="117"/>
      <c r="D66" s="117"/>
      <c r="E66" s="117"/>
      <c r="F66" s="117"/>
      <c r="G66" s="117"/>
      <c r="H66" s="117"/>
      <c r="I66" s="117"/>
    </row>
    <row r="67" spans="2:9" s="21" customFormat="1" ht="38.15" customHeight="1" x14ac:dyDescent="0.25">
      <c r="B67" s="117" t="s">
        <v>181</v>
      </c>
      <c r="C67" s="117"/>
      <c r="D67" s="117"/>
      <c r="E67" s="117"/>
      <c r="F67" s="117"/>
      <c r="G67" s="117"/>
      <c r="H67" s="117"/>
      <c r="I67" s="117"/>
    </row>
    <row r="68" spans="2:9" s="21" customFormat="1" ht="20.25" customHeight="1" x14ac:dyDescent="0.25">
      <c r="B68" s="117" t="s">
        <v>180</v>
      </c>
      <c r="C68" s="117"/>
      <c r="D68" s="117"/>
      <c r="E68" s="117"/>
      <c r="F68" s="117"/>
      <c r="G68" s="117"/>
      <c r="H68" s="117"/>
      <c r="I68" s="117"/>
    </row>
    <row r="69" spans="2:9" s="21" customFormat="1" ht="110.15" customHeight="1" x14ac:dyDescent="0.25">
      <c r="B69" s="117" t="s">
        <v>203</v>
      </c>
      <c r="C69" s="117"/>
      <c r="D69" s="117"/>
      <c r="E69" s="117"/>
      <c r="F69" s="117"/>
      <c r="G69" s="117"/>
      <c r="H69" s="117"/>
      <c r="I69" s="117"/>
    </row>
    <row r="70" spans="2:9" s="21" customFormat="1" ht="118.5" customHeight="1" x14ac:dyDescent="0.25">
      <c r="B70" s="117" t="s">
        <v>205</v>
      </c>
      <c r="C70" s="117"/>
      <c r="D70" s="117"/>
      <c r="E70" s="117"/>
      <c r="F70" s="117"/>
      <c r="G70" s="117"/>
      <c r="H70" s="117"/>
      <c r="I70" s="117"/>
    </row>
    <row r="71" spans="2:9" ht="20.149999999999999" customHeight="1" x14ac:dyDescent="0.25">
      <c r="B71" s="117" t="s">
        <v>161</v>
      </c>
      <c r="C71" s="117"/>
      <c r="D71" s="117"/>
      <c r="E71" s="117"/>
      <c r="F71" s="117"/>
      <c r="G71" s="117"/>
      <c r="H71" s="117"/>
      <c r="I71" s="117"/>
    </row>
  </sheetData>
  <mergeCells count="9">
    <mergeCell ref="B69:I69"/>
    <mergeCell ref="B70:I70"/>
    <mergeCell ref="B71:I71"/>
    <mergeCell ref="B1:I1"/>
    <mergeCell ref="B64:I64"/>
    <mergeCell ref="B65:I65"/>
    <mergeCell ref="B66:I66"/>
    <mergeCell ref="B67:I67"/>
    <mergeCell ref="B68:I68"/>
  </mergeCells>
  <printOptions horizontalCentered="1"/>
  <pageMargins left="0.23622047244094491" right="0.23622047244094491" top="0.74803149606299213" bottom="0.74803149606299213" header="0.31496062992125984" footer="0.31496062992125984"/>
  <pageSetup paperSize="212" scale="75" fitToHeight="0" orientation="landscape" r:id="rId1"/>
  <headerFooter>
    <oddFooter>&amp;CSayfa &amp;P / &amp;N&amp;RYTÜ 2024-2025 Bahar Çift Anadal Kontenjanları</oddFooter>
  </headerFooter>
  <rowBreaks count="1" manualBreakCount="1">
    <brk id="61" min="1" max="1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J74"/>
  <sheetViews>
    <sheetView view="pageBreakPreview" zoomScale="85" zoomScaleNormal="120" zoomScaleSheetLayoutView="85" workbookViewId="0">
      <selection activeCell="A12" sqref="A12:J12"/>
    </sheetView>
  </sheetViews>
  <sheetFormatPr defaultColWidth="9.26953125" defaultRowHeight="12.5" x14ac:dyDescent="0.25"/>
  <cols>
    <col min="1" max="1" width="10.26953125" style="31" customWidth="1"/>
    <col min="2" max="2" width="31" style="31" customWidth="1"/>
    <col min="3" max="3" width="33.453125" style="31" customWidth="1"/>
    <col min="4" max="4" width="12.26953125" style="31" customWidth="1"/>
    <col min="5" max="5" width="7.26953125" style="32" customWidth="1"/>
    <col min="6" max="7" width="11.7265625" style="32" customWidth="1"/>
    <col min="8" max="9" width="13.26953125" style="23" customWidth="1"/>
    <col min="10" max="10" width="62.7265625" style="14" customWidth="1"/>
    <col min="11" max="254" width="9.26953125" style="14"/>
    <col min="255" max="255" width="10.26953125" style="14" customWidth="1"/>
    <col min="256" max="256" width="31" style="14" customWidth="1"/>
    <col min="257" max="257" width="33.453125" style="14" customWidth="1"/>
    <col min="258" max="258" width="12.26953125" style="14" customWidth="1"/>
    <col min="259" max="259" width="10" style="14" customWidth="1"/>
    <col min="260" max="260" width="10.7265625" style="14" customWidth="1"/>
    <col min="261" max="261" width="7.26953125" style="14" customWidth="1"/>
    <col min="262" max="262" width="72" style="14" customWidth="1"/>
    <col min="263" max="510" width="9.26953125" style="14"/>
    <col min="511" max="511" width="10.26953125" style="14" customWidth="1"/>
    <col min="512" max="512" width="31" style="14" customWidth="1"/>
    <col min="513" max="513" width="33.453125" style="14" customWidth="1"/>
    <col min="514" max="514" width="12.26953125" style="14" customWidth="1"/>
    <col min="515" max="515" width="10" style="14" customWidth="1"/>
    <col min="516" max="516" width="10.7265625" style="14" customWidth="1"/>
    <col min="517" max="517" width="7.26953125" style="14" customWidth="1"/>
    <col min="518" max="518" width="72" style="14" customWidth="1"/>
    <col min="519" max="766" width="9.26953125" style="14"/>
    <col min="767" max="767" width="10.26953125" style="14" customWidth="1"/>
    <col min="768" max="768" width="31" style="14" customWidth="1"/>
    <col min="769" max="769" width="33.453125" style="14" customWidth="1"/>
    <col min="770" max="770" width="12.26953125" style="14" customWidth="1"/>
    <col min="771" max="771" width="10" style="14" customWidth="1"/>
    <col min="772" max="772" width="10.7265625" style="14" customWidth="1"/>
    <col min="773" max="773" width="7.26953125" style="14" customWidth="1"/>
    <col min="774" max="774" width="72" style="14" customWidth="1"/>
    <col min="775" max="1022" width="9.26953125" style="14"/>
    <col min="1023" max="1023" width="10.26953125" style="14" customWidth="1"/>
    <col min="1024" max="1024" width="31" style="14" customWidth="1"/>
    <col min="1025" max="1025" width="33.453125" style="14" customWidth="1"/>
    <col min="1026" max="1026" width="12.26953125" style="14" customWidth="1"/>
    <col min="1027" max="1027" width="10" style="14" customWidth="1"/>
    <col min="1028" max="1028" width="10.7265625" style="14" customWidth="1"/>
    <col min="1029" max="1029" width="7.26953125" style="14" customWidth="1"/>
    <col min="1030" max="1030" width="72" style="14" customWidth="1"/>
    <col min="1031" max="1278" width="9.26953125" style="14"/>
    <col min="1279" max="1279" width="10.26953125" style="14" customWidth="1"/>
    <col min="1280" max="1280" width="31" style="14" customWidth="1"/>
    <col min="1281" max="1281" width="33.453125" style="14" customWidth="1"/>
    <col min="1282" max="1282" width="12.26953125" style="14" customWidth="1"/>
    <col min="1283" max="1283" width="10" style="14" customWidth="1"/>
    <col min="1284" max="1284" width="10.7265625" style="14" customWidth="1"/>
    <col min="1285" max="1285" width="7.26953125" style="14" customWidth="1"/>
    <col min="1286" max="1286" width="72" style="14" customWidth="1"/>
    <col min="1287" max="1534" width="9.26953125" style="14"/>
    <col min="1535" max="1535" width="10.26953125" style="14" customWidth="1"/>
    <col min="1536" max="1536" width="31" style="14" customWidth="1"/>
    <col min="1537" max="1537" width="33.453125" style="14" customWidth="1"/>
    <col min="1538" max="1538" width="12.26953125" style="14" customWidth="1"/>
    <col min="1539" max="1539" width="10" style="14" customWidth="1"/>
    <col min="1540" max="1540" width="10.7265625" style="14" customWidth="1"/>
    <col min="1541" max="1541" width="7.26953125" style="14" customWidth="1"/>
    <col min="1542" max="1542" width="72" style="14" customWidth="1"/>
    <col min="1543" max="1790" width="9.26953125" style="14"/>
    <col min="1791" max="1791" width="10.26953125" style="14" customWidth="1"/>
    <col min="1792" max="1792" width="31" style="14" customWidth="1"/>
    <col min="1793" max="1793" width="33.453125" style="14" customWidth="1"/>
    <col min="1794" max="1794" width="12.26953125" style="14" customWidth="1"/>
    <col min="1795" max="1795" width="10" style="14" customWidth="1"/>
    <col min="1796" max="1796" width="10.7265625" style="14" customWidth="1"/>
    <col min="1797" max="1797" width="7.26953125" style="14" customWidth="1"/>
    <col min="1798" max="1798" width="72" style="14" customWidth="1"/>
    <col min="1799" max="2046" width="9.26953125" style="14"/>
    <col min="2047" max="2047" width="10.26953125" style="14" customWidth="1"/>
    <col min="2048" max="2048" width="31" style="14" customWidth="1"/>
    <col min="2049" max="2049" width="33.453125" style="14" customWidth="1"/>
    <col min="2050" max="2050" width="12.26953125" style="14" customWidth="1"/>
    <col min="2051" max="2051" width="10" style="14" customWidth="1"/>
    <col min="2052" max="2052" width="10.7265625" style="14" customWidth="1"/>
    <col min="2053" max="2053" width="7.26953125" style="14" customWidth="1"/>
    <col min="2054" max="2054" width="72" style="14" customWidth="1"/>
    <col min="2055" max="2302" width="9.26953125" style="14"/>
    <col min="2303" max="2303" width="10.26953125" style="14" customWidth="1"/>
    <col min="2304" max="2304" width="31" style="14" customWidth="1"/>
    <col min="2305" max="2305" width="33.453125" style="14" customWidth="1"/>
    <col min="2306" max="2306" width="12.26953125" style="14" customWidth="1"/>
    <col min="2307" max="2307" width="10" style="14" customWidth="1"/>
    <col min="2308" max="2308" width="10.7265625" style="14" customWidth="1"/>
    <col min="2309" max="2309" width="7.26953125" style="14" customWidth="1"/>
    <col min="2310" max="2310" width="72" style="14" customWidth="1"/>
    <col min="2311" max="2558" width="9.26953125" style="14"/>
    <col min="2559" max="2559" width="10.26953125" style="14" customWidth="1"/>
    <col min="2560" max="2560" width="31" style="14" customWidth="1"/>
    <col min="2561" max="2561" width="33.453125" style="14" customWidth="1"/>
    <col min="2562" max="2562" width="12.26953125" style="14" customWidth="1"/>
    <col min="2563" max="2563" width="10" style="14" customWidth="1"/>
    <col min="2564" max="2564" width="10.7265625" style="14" customWidth="1"/>
    <col min="2565" max="2565" width="7.26953125" style="14" customWidth="1"/>
    <col min="2566" max="2566" width="72" style="14" customWidth="1"/>
    <col min="2567" max="2814" width="9.26953125" style="14"/>
    <col min="2815" max="2815" width="10.26953125" style="14" customWidth="1"/>
    <col min="2816" max="2816" width="31" style="14" customWidth="1"/>
    <col min="2817" max="2817" width="33.453125" style="14" customWidth="1"/>
    <col min="2818" max="2818" width="12.26953125" style="14" customWidth="1"/>
    <col min="2819" max="2819" width="10" style="14" customWidth="1"/>
    <col min="2820" max="2820" width="10.7265625" style="14" customWidth="1"/>
    <col min="2821" max="2821" width="7.26953125" style="14" customWidth="1"/>
    <col min="2822" max="2822" width="72" style="14" customWidth="1"/>
    <col min="2823" max="3070" width="9.26953125" style="14"/>
    <col min="3071" max="3071" width="10.26953125" style="14" customWidth="1"/>
    <col min="3072" max="3072" width="31" style="14" customWidth="1"/>
    <col min="3073" max="3073" width="33.453125" style="14" customWidth="1"/>
    <col min="3074" max="3074" width="12.26953125" style="14" customWidth="1"/>
    <col min="3075" max="3075" width="10" style="14" customWidth="1"/>
    <col min="3076" max="3076" width="10.7265625" style="14" customWidth="1"/>
    <col min="3077" max="3077" width="7.26953125" style="14" customWidth="1"/>
    <col min="3078" max="3078" width="72" style="14" customWidth="1"/>
    <col min="3079" max="3326" width="9.26953125" style="14"/>
    <col min="3327" max="3327" width="10.26953125" style="14" customWidth="1"/>
    <col min="3328" max="3328" width="31" style="14" customWidth="1"/>
    <col min="3329" max="3329" width="33.453125" style="14" customWidth="1"/>
    <col min="3330" max="3330" width="12.26953125" style="14" customWidth="1"/>
    <col min="3331" max="3331" width="10" style="14" customWidth="1"/>
    <col min="3332" max="3332" width="10.7265625" style="14" customWidth="1"/>
    <col min="3333" max="3333" width="7.26953125" style="14" customWidth="1"/>
    <col min="3334" max="3334" width="72" style="14" customWidth="1"/>
    <col min="3335" max="3582" width="9.26953125" style="14"/>
    <col min="3583" max="3583" width="10.26953125" style="14" customWidth="1"/>
    <col min="3584" max="3584" width="31" style="14" customWidth="1"/>
    <col min="3585" max="3585" width="33.453125" style="14" customWidth="1"/>
    <col min="3586" max="3586" width="12.26953125" style="14" customWidth="1"/>
    <col min="3587" max="3587" width="10" style="14" customWidth="1"/>
    <col min="3588" max="3588" width="10.7265625" style="14" customWidth="1"/>
    <col min="3589" max="3589" width="7.26953125" style="14" customWidth="1"/>
    <col min="3590" max="3590" width="72" style="14" customWidth="1"/>
    <col min="3591" max="3838" width="9.26953125" style="14"/>
    <col min="3839" max="3839" width="10.26953125" style="14" customWidth="1"/>
    <col min="3840" max="3840" width="31" style="14" customWidth="1"/>
    <col min="3841" max="3841" width="33.453125" style="14" customWidth="1"/>
    <col min="3842" max="3842" width="12.26953125" style="14" customWidth="1"/>
    <col min="3843" max="3843" width="10" style="14" customWidth="1"/>
    <col min="3844" max="3844" width="10.7265625" style="14" customWidth="1"/>
    <col min="3845" max="3845" width="7.26953125" style="14" customWidth="1"/>
    <col min="3846" max="3846" width="72" style="14" customWidth="1"/>
    <col min="3847" max="4094" width="9.26953125" style="14"/>
    <col min="4095" max="4095" width="10.26953125" style="14" customWidth="1"/>
    <col min="4096" max="4096" width="31" style="14" customWidth="1"/>
    <col min="4097" max="4097" width="33.453125" style="14" customWidth="1"/>
    <col min="4098" max="4098" width="12.26953125" style="14" customWidth="1"/>
    <col min="4099" max="4099" width="10" style="14" customWidth="1"/>
    <col min="4100" max="4100" width="10.7265625" style="14" customWidth="1"/>
    <col min="4101" max="4101" width="7.26953125" style="14" customWidth="1"/>
    <col min="4102" max="4102" width="72" style="14" customWidth="1"/>
    <col min="4103" max="4350" width="9.26953125" style="14"/>
    <col min="4351" max="4351" width="10.26953125" style="14" customWidth="1"/>
    <col min="4352" max="4352" width="31" style="14" customWidth="1"/>
    <col min="4353" max="4353" width="33.453125" style="14" customWidth="1"/>
    <col min="4354" max="4354" width="12.26953125" style="14" customWidth="1"/>
    <col min="4355" max="4355" width="10" style="14" customWidth="1"/>
    <col min="4356" max="4356" width="10.7265625" style="14" customWidth="1"/>
    <col min="4357" max="4357" width="7.26953125" style="14" customWidth="1"/>
    <col min="4358" max="4358" width="72" style="14" customWidth="1"/>
    <col min="4359" max="4606" width="9.26953125" style="14"/>
    <col min="4607" max="4607" width="10.26953125" style="14" customWidth="1"/>
    <col min="4608" max="4608" width="31" style="14" customWidth="1"/>
    <col min="4609" max="4609" width="33.453125" style="14" customWidth="1"/>
    <col min="4610" max="4610" width="12.26953125" style="14" customWidth="1"/>
    <col min="4611" max="4611" width="10" style="14" customWidth="1"/>
    <col min="4612" max="4612" width="10.7265625" style="14" customWidth="1"/>
    <col min="4613" max="4613" width="7.26953125" style="14" customWidth="1"/>
    <col min="4614" max="4614" width="72" style="14" customWidth="1"/>
    <col min="4615" max="4862" width="9.26953125" style="14"/>
    <col min="4863" max="4863" width="10.26953125" style="14" customWidth="1"/>
    <col min="4864" max="4864" width="31" style="14" customWidth="1"/>
    <col min="4865" max="4865" width="33.453125" style="14" customWidth="1"/>
    <col min="4866" max="4866" width="12.26953125" style="14" customWidth="1"/>
    <col min="4867" max="4867" width="10" style="14" customWidth="1"/>
    <col min="4868" max="4868" width="10.7265625" style="14" customWidth="1"/>
    <col min="4869" max="4869" width="7.26953125" style="14" customWidth="1"/>
    <col min="4870" max="4870" width="72" style="14" customWidth="1"/>
    <col min="4871" max="5118" width="9.26953125" style="14"/>
    <col min="5119" max="5119" width="10.26953125" style="14" customWidth="1"/>
    <col min="5120" max="5120" width="31" style="14" customWidth="1"/>
    <col min="5121" max="5121" width="33.453125" style="14" customWidth="1"/>
    <col min="5122" max="5122" width="12.26953125" style="14" customWidth="1"/>
    <col min="5123" max="5123" width="10" style="14" customWidth="1"/>
    <col min="5124" max="5124" width="10.7265625" style="14" customWidth="1"/>
    <col min="5125" max="5125" width="7.26953125" style="14" customWidth="1"/>
    <col min="5126" max="5126" width="72" style="14" customWidth="1"/>
    <col min="5127" max="5374" width="9.26953125" style="14"/>
    <col min="5375" max="5375" width="10.26953125" style="14" customWidth="1"/>
    <col min="5376" max="5376" width="31" style="14" customWidth="1"/>
    <col min="5377" max="5377" width="33.453125" style="14" customWidth="1"/>
    <col min="5378" max="5378" width="12.26953125" style="14" customWidth="1"/>
    <col min="5379" max="5379" width="10" style="14" customWidth="1"/>
    <col min="5380" max="5380" width="10.7265625" style="14" customWidth="1"/>
    <col min="5381" max="5381" width="7.26953125" style="14" customWidth="1"/>
    <col min="5382" max="5382" width="72" style="14" customWidth="1"/>
    <col min="5383" max="5630" width="9.26953125" style="14"/>
    <col min="5631" max="5631" width="10.26953125" style="14" customWidth="1"/>
    <col min="5632" max="5632" width="31" style="14" customWidth="1"/>
    <col min="5633" max="5633" width="33.453125" style="14" customWidth="1"/>
    <col min="5634" max="5634" width="12.26953125" style="14" customWidth="1"/>
    <col min="5635" max="5635" width="10" style="14" customWidth="1"/>
    <col min="5636" max="5636" width="10.7265625" style="14" customWidth="1"/>
    <col min="5637" max="5637" width="7.26953125" style="14" customWidth="1"/>
    <col min="5638" max="5638" width="72" style="14" customWidth="1"/>
    <col min="5639" max="5886" width="9.26953125" style="14"/>
    <col min="5887" max="5887" width="10.26953125" style="14" customWidth="1"/>
    <col min="5888" max="5888" width="31" style="14" customWidth="1"/>
    <col min="5889" max="5889" width="33.453125" style="14" customWidth="1"/>
    <col min="5890" max="5890" width="12.26953125" style="14" customWidth="1"/>
    <col min="5891" max="5891" width="10" style="14" customWidth="1"/>
    <col min="5892" max="5892" width="10.7265625" style="14" customWidth="1"/>
    <col min="5893" max="5893" width="7.26953125" style="14" customWidth="1"/>
    <col min="5894" max="5894" width="72" style="14" customWidth="1"/>
    <col min="5895" max="6142" width="9.26953125" style="14"/>
    <col min="6143" max="6143" width="10.26953125" style="14" customWidth="1"/>
    <col min="6144" max="6144" width="31" style="14" customWidth="1"/>
    <col min="6145" max="6145" width="33.453125" style="14" customWidth="1"/>
    <col min="6146" max="6146" width="12.26953125" style="14" customWidth="1"/>
    <col min="6147" max="6147" width="10" style="14" customWidth="1"/>
    <col min="6148" max="6148" width="10.7265625" style="14" customWidth="1"/>
    <col min="6149" max="6149" width="7.26953125" style="14" customWidth="1"/>
    <col min="6150" max="6150" width="72" style="14" customWidth="1"/>
    <col min="6151" max="6398" width="9.26953125" style="14"/>
    <col min="6399" max="6399" width="10.26953125" style="14" customWidth="1"/>
    <col min="6400" max="6400" width="31" style="14" customWidth="1"/>
    <col min="6401" max="6401" width="33.453125" style="14" customWidth="1"/>
    <col min="6402" max="6402" width="12.26953125" style="14" customWidth="1"/>
    <col min="6403" max="6403" width="10" style="14" customWidth="1"/>
    <col min="6404" max="6404" width="10.7265625" style="14" customWidth="1"/>
    <col min="6405" max="6405" width="7.26953125" style="14" customWidth="1"/>
    <col min="6406" max="6406" width="72" style="14" customWidth="1"/>
    <col min="6407" max="6654" width="9.26953125" style="14"/>
    <col min="6655" max="6655" width="10.26953125" style="14" customWidth="1"/>
    <col min="6656" max="6656" width="31" style="14" customWidth="1"/>
    <col min="6657" max="6657" width="33.453125" style="14" customWidth="1"/>
    <col min="6658" max="6658" width="12.26953125" style="14" customWidth="1"/>
    <col min="6659" max="6659" width="10" style="14" customWidth="1"/>
    <col min="6660" max="6660" width="10.7265625" style="14" customWidth="1"/>
    <col min="6661" max="6661" width="7.26953125" style="14" customWidth="1"/>
    <col min="6662" max="6662" width="72" style="14" customWidth="1"/>
    <col min="6663" max="6910" width="9.26953125" style="14"/>
    <col min="6911" max="6911" width="10.26953125" style="14" customWidth="1"/>
    <col min="6912" max="6912" width="31" style="14" customWidth="1"/>
    <col min="6913" max="6913" width="33.453125" style="14" customWidth="1"/>
    <col min="6914" max="6914" width="12.26953125" style="14" customWidth="1"/>
    <col min="6915" max="6915" width="10" style="14" customWidth="1"/>
    <col min="6916" max="6916" width="10.7265625" style="14" customWidth="1"/>
    <col min="6917" max="6917" width="7.26953125" style="14" customWidth="1"/>
    <col min="6918" max="6918" width="72" style="14" customWidth="1"/>
    <col min="6919" max="7166" width="9.26953125" style="14"/>
    <col min="7167" max="7167" width="10.26953125" style="14" customWidth="1"/>
    <col min="7168" max="7168" width="31" style="14" customWidth="1"/>
    <col min="7169" max="7169" width="33.453125" style="14" customWidth="1"/>
    <col min="7170" max="7170" width="12.26953125" style="14" customWidth="1"/>
    <col min="7171" max="7171" width="10" style="14" customWidth="1"/>
    <col min="7172" max="7172" width="10.7265625" style="14" customWidth="1"/>
    <col min="7173" max="7173" width="7.26953125" style="14" customWidth="1"/>
    <col min="7174" max="7174" width="72" style="14" customWidth="1"/>
    <col min="7175" max="7422" width="9.26953125" style="14"/>
    <col min="7423" max="7423" width="10.26953125" style="14" customWidth="1"/>
    <col min="7424" max="7424" width="31" style="14" customWidth="1"/>
    <col min="7425" max="7425" width="33.453125" style="14" customWidth="1"/>
    <col min="7426" max="7426" width="12.26953125" style="14" customWidth="1"/>
    <col min="7427" max="7427" width="10" style="14" customWidth="1"/>
    <col min="7428" max="7428" width="10.7265625" style="14" customWidth="1"/>
    <col min="7429" max="7429" width="7.26953125" style="14" customWidth="1"/>
    <col min="7430" max="7430" width="72" style="14" customWidth="1"/>
    <col min="7431" max="7678" width="9.26953125" style="14"/>
    <col min="7679" max="7679" width="10.26953125" style="14" customWidth="1"/>
    <col min="7680" max="7680" width="31" style="14" customWidth="1"/>
    <col min="7681" max="7681" width="33.453125" style="14" customWidth="1"/>
    <col min="7682" max="7682" width="12.26953125" style="14" customWidth="1"/>
    <col min="7683" max="7683" width="10" style="14" customWidth="1"/>
    <col min="7684" max="7684" width="10.7265625" style="14" customWidth="1"/>
    <col min="7685" max="7685" width="7.26953125" style="14" customWidth="1"/>
    <col min="7686" max="7686" width="72" style="14" customWidth="1"/>
    <col min="7687" max="7934" width="9.26953125" style="14"/>
    <col min="7935" max="7935" width="10.26953125" style="14" customWidth="1"/>
    <col min="7936" max="7936" width="31" style="14" customWidth="1"/>
    <col min="7937" max="7937" width="33.453125" style="14" customWidth="1"/>
    <col min="7938" max="7938" width="12.26953125" style="14" customWidth="1"/>
    <col min="7939" max="7939" width="10" style="14" customWidth="1"/>
    <col min="7940" max="7940" width="10.7265625" style="14" customWidth="1"/>
    <col min="7941" max="7941" width="7.26953125" style="14" customWidth="1"/>
    <col min="7942" max="7942" width="72" style="14" customWidth="1"/>
    <col min="7943" max="8190" width="9.26953125" style="14"/>
    <col min="8191" max="8191" width="10.26953125" style="14" customWidth="1"/>
    <col min="8192" max="8192" width="31" style="14" customWidth="1"/>
    <col min="8193" max="8193" width="33.453125" style="14" customWidth="1"/>
    <col min="8194" max="8194" width="12.26953125" style="14" customWidth="1"/>
    <col min="8195" max="8195" width="10" style="14" customWidth="1"/>
    <col min="8196" max="8196" width="10.7265625" style="14" customWidth="1"/>
    <col min="8197" max="8197" width="7.26953125" style="14" customWidth="1"/>
    <col min="8198" max="8198" width="72" style="14" customWidth="1"/>
    <col min="8199" max="8446" width="9.26953125" style="14"/>
    <col min="8447" max="8447" width="10.26953125" style="14" customWidth="1"/>
    <col min="8448" max="8448" width="31" style="14" customWidth="1"/>
    <col min="8449" max="8449" width="33.453125" style="14" customWidth="1"/>
    <col min="8450" max="8450" width="12.26953125" style="14" customWidth="1"/>
    <col min="8451" max="8451" width="10" style="14" customWidth="1"/>
    <col min="8452" max="8452" width="10.7265625" style="14" customWidth="1"/>
    <col min="8453" max="8453" width="7.26953125" style="14" customWidth="1"/>
    <col min="8454" max="8454" width="72" style="14" customWidth="1"/>
    <col min="8455" max="8702" width="9.26953125" style="14"/>
    <col min="8703" max="8703" width="10.26953125" style="14" customWidth="1"/>
    <col min="8704" max="8704" width="31" style="14" customWidth="1"/>
    <col min="8705" max="8705" width="33.453125" style="14" customWidth="1"/>
    <col min="8706" max="8706" width="12.26953125" style="14" customWidth="1"/>
    <col min="8707" max="8707" width="10" style="14" customWidth="1"/>
    <col min="8708" max="8708" width="10.7265625" style="14" customWidth="1"/>
    <col min="8709" max="8709" width="7.26953125" style="14" customWidth="1"/>
    <col min="8710" max="8710" width="72" style="14" customWidth="1"/>
    <col min="8711" max="8958" width="9.26953125" style="14"/>
    <col min="8959" max="8959" width="10.26953125" style="14" customWidth="1"/>
    <col min="8960" max="8960" width="31" style="14" customWidth="1"/>
    <col min="8961" max="8961" width="33.453125" style="14" customWidth="1"/>
    <col min="8962" max="8962" width="12.26953125" style="14" customWidth="1"/>
    <col min="8963" max="8963" width="10" style="14" customWidth="1"/>
    <col min="8964" max="8964" width="10.7265625" style="14" customWidth="1"/>
    <col min="8965" max="8965" width="7.26953125" style="14" customWidth="1"/>
    <col min="8966" max="8966" width="72" style="14" customWidth="1"/>
    <col min="8967" max="9214" width="9.26953125" style="14"/>
    <col min="9215" max="9215" width="10.26953125" style="14" customWidth="1"/>
    <col min="9216" max="9216" width="31" style="14" customWidth="1"/>
    <col min="9217" max="9217" width="33.453125" style="14" customWidth="1"/>
    <col min="9218" max="9218" width="12.26953125" style="14" customWidth="1"/>
    <col min="9219" max="9219" width="10" style="14" customWidth="1"/>
    <col min="9220" max="9220" width="10.7265625" style="14" customWidth="1"/>
    <col min="9221" max="9221" width="7.26953125" style="14" customWidth="1"/>
    <col min="9222" max="9222" width="72" style="14" customWidth="1"/>
    <col min="9223" max="9470" width="9.26953125" style="14"/>
    <col min="9471" max="9471" width="10.26953125" style="14" customWidth="1"/>
    <col min="9472" max="9472" width="31" style="14" customWidth="1"/>
    <col min="9473" max="9473" width="33.453125" style="14" customWidth="1"/>
    <col min="9474" max="9474" width="12.26953125" style="14" customWidth="1"/>
    <col min="9475" max="9475" width="10" style="14" customWidth="1"/>
    <col min="9476" max="9476" width="10.7265625" style="14" customWidth="1"/>
    <col min="9477" max="9477" width="7.26953125" style="14" customWidth="1"/>
    <col min="9478" max="9478" width="72" style="14" customWidth="1"/>
    <col min="9479" max="9726" width="9.26953125" style="14"/>
    <col min="9727" max="9727" width="10.26953125" style="14" customWidth="1"/>
    <col min="9728" max="9728" width="31" style="14" customWidth="1"/>
    <col min="9729" max="9729" width="33.453125" style="14" customWidth="1"/>
    <col min="9730" max="9730" width="12.26953125" style="14" customWidth="1"/>
    <col min="9731" max="9731" width="10" style="14" customWidth="1"/>
    <col min="9732" max="9732" width="10.7265625" style="14" customWidth="1"/>
    <col min="9733" max="9733" width="7.26953125" style="14" customWidth="1"/>
    <col min="9734" max="9734" width="72" style="14" customWidth="1"/>
    <col min="9735" max="9982" width="9.26953125" style="14"/>
    <col min="9983" max="9983" width="10.26953125" style="14" customWidth="1"/>
    <col min="9984" max="9984" width="31" style="14" customWidth="1"/>
    <col min="9985" max="9985" width="33.453125" style="14" customWidth="1"/>
    <col min="9986" max="9986" width="12.26953125" style="14" customWidth="1"/>
    <col min="9987" max="9987" width="10" style="14" customWidth="1"/>
    <col min="9988" max="9988" width="10.7265625" style="14" customWidth="1"/>
    <col min="9989" max="9989" width="7.26953125" style="14" customWidth="1"/>
    <col min="9990" max="9990" width="72" style="14" customWidth="1"/>
    <col min="9991" max="10238" width="9.26953125" style="14"/>
    <col min="10239" max="10239" width="10.26953125" style="14" customWidth="1"/>
    <col min="10240" max="10240" width="31" style="14" customWidth="1"/>
    <col min="10241" max="10241" width="33.453125" style="14" customWidth="1"/>
    <col min="10242" max="10242" width="12.26953125" style="14" customWidth="1"/>
    <col min="10243" max="10243" width="10" style="14" customWidth="1"/>
    <col min="10244" max="10244" width="10.7265625" style="14" customWidth="1"/>
    <col min="10245" max="10245" width="7.26953125" style="14" customWidth="1"/>
    <col min="10246" max="10246" width="72" style="14" customWidth="1"/>
    <col min="10247" max="10494" width="9.26953125" style="14"/>
    <col min="10495" max="10495" width="10.26953125" style="14" customWidth="1"/>
    <col min="10496" max="10496" width="31" style="14" customWidth="1"/>
    <col min="10497" max="10497" width="33.453125" style="14" customWidth="1"/>
    <col min="10498" max="10498" width="12.26953125" style="14" customWidth="1"/>
    <col min="10499" max="10499" width="10" style="14" customWidth="1"/>
    <col min="10500" max="10500" width="10.7265625" style="14" customWidth="1"/>
    <col min="10501" max="10501" width="7.26953125" style="14" customWidth="1"/>
    <col min="10502" max="10502" width="72" style="14" customWidth="1"/>
    <col min="10503" max="10750" width="9.26953125" style="14"/>
    <col min="10751" max="10751" width="10.26953125" style="14" customWidth="1"/>
    <col min="10752" max="10752" width="31" style="14" customWidth="1"/>
    <col min="10753" max="10753" width="33.453125" style="14" customWidth="1"/>
    <col min="10754" max="10754" width="12.26953125" style="14" customWidth="1"/>
    <col min="10755" max="10755" width="10" style="14" customWidth="1"/>
    <col min="10756" max="10756" width="10.7265625" style="14" customWidth="1"/>
    <col min="10757" max="10757" width="7.26953125" style="14" customWidth="1"/>
    <col min="10758" max="10758" width="72" style="14" customWidth="1"/>
    <col min="10759" max="11006" width="9.26953125" style="14"/>
    <col min="11007" max="11007" width="10.26953125" style="14" customWidth="1"/>
    <col min="11008" max="11008" width="31" style="14" customWidth="1"/>
    <col min="11009" max="11009" width="33.453125" style="14" customWidth="1"/>
    <col min="11010" max="11010" width="12.26953125" style="14" customWidth="1"/>
    <col min="11011" max="11011" width="10" style="14" customWidth="1"/>
    <col min="11012" max="11012" width="10.7265625" style="14" customWidth="1"/>
    <col min="11013" max="11013" width="7.26953125" style="14" customWidth="1"/>
    <col min="11014" max="11014" width="72" style="14" customWidth="1"/>
    <col min="11015" max="11262" width="9.26953125" style="14"/>
    <col min="11263" max="11263" width="10.26953125" style="14" customWidth="1"/>
    <col min="11264" max="11264" width="31" style="14" customWidth="1"/>
    <col min="11265" max="11265" width="33.453125" style="14" customWidth="1"/>
    <col min="11266" max="11266" width="12.26953125" style="14" customWidth="1"/>
    <col min="11267" max="11267" width="10" style="14" customWidth="1"/>
    <col min="11268" max="11268" width="10.7265625" style="14" customWidth="1"/>
    <col min="11269" max="11269" width="7.26953125" style="14" customWidth="1"/>
    <col min="11270" max="11270" width="72" style="14" customWidth="1"/>
    <col min="11271" max="11518" width="9.26953125" style="14"/>
    <col min="11519" max="11519" width="10.26953125" style="14" customWidth="1"/>
    <col min="11520" max="11520" width="31" style="14" customWidth="1"/>
    <col min="11521" max="11521" width="33.453125" style="14" customWidth="1"/>
    <col min="11522" max="11522" width="12.26953125" style="14" customWidth="1"/>
    <col min="11523" max="11523" width="10" style="14" customWidth="1"/>
    <col min="11524" max="11524" width="10.7265625" style="14" customWidth="1"/>
    <col min="11525" max="11525" width="7.26953125" style="14" customWidth="1"/>
    <col min="11526" max="11526" width="72" style="14" customWidth="1"/>
    <col min="11527" max="11774" width="9.26953125" style="14"/>
    <col min="11775" max="11775" width="10.26953125" style="14" customWidth="1"/>
    <col min="11776" max="11776" width="31" style="14" customWidth="1"/>
    <col min="11777" max="11777" width="33.453125" style="14" customWidth="1"/>
    <col min="11778" max="11778" width="12.26953125" style="14" customWidth="1"/>
    <col min="11779" max="11779" width="10" style="14" customWidth="1"/>
    <col min="11780" max="11780" width="10.7265625" style="14" customWidth="1"/>
    <col min="11781" max="11781" width="7.26953125" style="14" customWidth="1"/>
    <col min="11782" max="11782" width="72" style="14" customWidth="1"/>
    <col min="11783" max="12030" width="9.26953125" style="14"/>
    <col min="12031" max="12031" width="10.26953125" style="14" customWidth="1"/>
    <col min="12032" max="12032" width="31" style="14" customWidth="1"/>
    <col min="12033" max="12033" width="33.453125" style="14" customWidth="1"/>
    <col min="12034" max="12034" width="12.26953125" style="14" customWidth="1"/>
    <col min="12035" max="12035" width="10" style="14" customWidth="1"/>
    <col min="12036" max="12036" width="10.7265625" style="14" customWidth="1"/>
    <col min="12037" max="12037" width="7.26953125" style="14" customWidth="1"/>
    <col min="12038" max="12038" width="72" style="14" customWidth="1"/>
    <col min="12039" max="12286" width="9.26953125" style="14"/>
    <col min="12287" max="12287" width="10.26953125" style="14" customWidth="1"/>
    <col min="12288" max="12288" width="31" style="14" customWidth="1"/>
    <col min="12289" max="12289" width="33.453125" style="14" customWidth="1"/>
    <col min="12290" max="12290" width="12.26953125" style="14" customWidth="1"/>
    <col min="12291" max="12291" width="10" style="14" customWidth="1"/>
    <col min="12292" max="12292" width="10.7265625" style="14" customWidth="1"/>
    <col min="12293" max="12293" width="7.26953125" style="14" customWidth="1"/>
    <col min="12294" max="12294" width="72" style="14" customWidth="1"/>
    <col min="12295" max="12542" width="9.26953125" style="14"/>
    <col min="12543" max="12543" width="10.26953125" style="14" customWidth="1"/>
    <col min="12544" max="12544" width="31" style="14" customWidth="1"/>
    <col min="12545" max="12545" width="33.453125" style="14" customWidth="1"/>
    <col min="12546" max="12546" width="12.26953125" style="14" customWidth="1"/>
    <col min="12547" max="12547" width="10" style="14" customWidth="1"/>
    <col min="12548" max="12548" width="10.7265625" style="14" customWidth="1"/>
    <col min="12549" max="12549" width="7.26953125" style="14" customWidth="1"/>
    <col min="12550" max="12550" width="72" style="14" customWidth="1"/>
    <col min="12551" max="12798" width="9.26953125" style="14"/>
    <col min="12799" max="12799" width="10.26953125" style="14" customWidth="1"/>
    <col min="12800" max="12800" width="31" style="14" customWidth="1"/>
    <col min="12801" max="12801" width="33.453125" style="14" customWidth="1"/>
    <col min="12802" max="12802" width="12.26953125" style="14" customWidth="1"/>
    <col min="12803" max="12803" width="10" style="14" customWidth="1"/>
    <col min="12804" max="12804" width="10.7265625" style="14" customWidth="1"/>
    <col min="12805" max="12805" width="7.26953125" style="14" customWidth="1"/>
    <col min="12806" max="12806" width="72" style="14" customWidth="1"/>
    <col min="12807" max="13054" width="9.26953125" style="14"/>
    <col min="13055" max="13055" width="10.26953125" style="14" customWidth="1"/>
    <col min="13056" max="13056" width="31" style="14" customWidth="1"/>
    <col min="13057" max="13057" width="33.453125" style="14" customWidth="1"/>
    <col min="13058" max="13058" width="12.26953125" style="14" customWidth="1"/>
    <col min="13059" max="13059" width="10" style="14" customWidth="1"/>
    <col min="13060" max="13060" width="10.7265625" style="14" customWidth="1"/>
    <col min="13061" max="13061" width="7.26953125" style="14" customWidth="1"/>
    <col min="13062" max="13062" width="72" style="14" customWidth="1"/>
    <col min="13063" max="13310" width="9.26953125" style="14"/>
    <col min="13311" max="13311" width="10.26953125" style="14" customWidth="1"/>
    <col min="13312" max="13312" width="31" style="14" customWidth="1"/>
    <col min="13313" max="13313" width="33.453125" style="14" customWidth="1"/>
    <col min="13314" max="13314" width="12.26953125" style="14" customWidth="1"/>
    <col min="13315" max="13315" width="10" style="14" customWidth="1"/>
    <col min="13316" max="13316" width="10.7265625" style="14" customWidth="1"/>
    <col min="13317" max="13317" width="7.26953125" style="14" customWidth="1"/>
    <col min="13318" max="13318" width="72" style="14" customWidth="1"/>
    <col min="13319" max="13566" width="9.26953125" style="14"/>
    <col min="13567" max="13567" width="10.26953125" style="14" customWidth="1"/>
    <col min="13568" max="13568" width="31" style="14" customWidth="1"/>
    <col min="13569" max="13569" width="33.453125" style="14" customWidth="1"/>
    <col min="13570" max="13570" width="12.26953125" style="14" customWidth="1"/>
    <col min="13571" max="13571" width="10" style="14" customWidth="1"/>
    <col min="13572" max="13572" width="10.7265625" style="14" customWidth="1"/>
    <col min="13573" max="13573" width="7.26953125" style="14" customWidth="1"/>
    <col min="13574" max="13574" width="72" style="14" customWidth="1"/>
    <col min="13575" max="13822" width="9.26953125" style="14"/>
    <col min="13823" max="13823" width="10.26953125" style="14" customWidth="1"/>
    <col min="13824" max="13824" width="31" style="14" customWidth="1"/>
    <col min="13825" max="13825" width="33.453125" style="14" customWidth="1"/>
    <col min="13826" max="13826" width="12.26953125" style="14" customWidth="1"/>
    <col min="13827" max="13827" width="10" style="14" customWidth="1"/>
    <col min="13828" max="13828" width="10.7265625" style="14" customWidth="1"/>
    <col min="13829" max="13829" width="7.26953125" style="14" customWidth="1"/>
    <col min="13830" max="13830" width="72" style="14" customWidth="1"/>
    <col min="13831" max="14078" width="9.26953125" style="14"/>
    <col min="14079" max="14079" width="10.26953125" style="14" customWidth="1"/>
    <col min="14080" max="14080" width="31" style="14" customWidth="1"/>
    <col min="14081" max="14081" width="33.453125" style="14" customWidth="1"/>
    <col min="14082" max="14082" width="12.26953125" style="14" customWidth="1"/>
    <col min="14083" max="14083" width="10" style="14" customWidth="1"/>
    <col min="14084" max="14084" width="10.7265625" style="14" customWidth="1"/>
    <col min="14085" max="14085" width="7.26953125" style="14" customWidth="1"/>
    <col min="14086" max="14086" width="72" style="14" customWidth="1"/>
    <col min="14087" max="14334" width="9.26953125" style="14"/>
    <col min="14335" max="14335" width="10.26953125" style="14" customWidth="1"/>
    <col min="14336" max="14336" width="31" style="14" customWidth="1"/>
    <col min="14337" max="14337" width="33.453125" style="14" customWidth="1"/>
    <col min="14338" max="14338" width="12.26953125" style="14" customWidth="1"/>
    <col min="14339" max="14339" width="10" style="14" customWidth="1"/>
    <col min="14340" max="14340" width="10.7265625" style="14" customWidth="1"/>
    <col min="14341" max="14341" width="7.26953125" style="14" customWidth="1"/>
    <col min="14342" max="14342" width="72" style="14" customWidth="1"/>
    <col min="14343" max="14590" width="9.26953125" style="14"/>
    <col min="14591" max="14591" width="10.26953125" style="14" customWidth="1"/>
    <col min="14592" max="14592" width="31" style="14" customWidth="1"/>
    <col min="14593" max="14593" width="33.453125" style="14" customWidth="1"/>
    <col min="14594" max="14594" width="12.26953125" style="14" customWidth="1"/>
    <col min="14595" max="14595" width="10" style="14" customWidth="1"/>
    <col min="14596" max="14596" width="10.7265625" style="14" customWidth="1"/>
    <col min="14597" max="14597" width="7.26953125" style="14" customWidth="1"/>
    <col min="14598" max="14598" width="72" style="14" customWidth="1"/>
    <col min="14599" max="14846" width="9.26953125" style="14"/>
    <col min="14847" max="14847" width="10.26953125" style="14" customWidth="1"/>
    <col min="14848" max="14848" width="31" style="14" customWidth="1"/>
    <col min="14849" max="14849" width="33.453125" style="14" customWidth="1"/>
    <col min="14850" max="14850" width="12.26953125" style="14" customWidth="1"/>
    <col min="14851" max="14851" width="10" style="14" customWidth="1"/>
    <col min="14852" max="14852" width="10.7265625" style="14" customWidth="1"/>
    <col min="14853" max="14853" width="7.26953125" style="14" customWidth="1"/>
    <col min="14854" max="14854" width="72" style="14" customWidth="1"/>
    <col min="14855" max="15102" width="9.26953125" style="14"/>
    <col min="15103" max="15103" width="10.26953125" style="14" customWidth="1"/>
    <col min="15104" max="15104" width="31" style="14" customWidth="1"/>
    <col min="15105" max="15105" width="33.453125" style="14" customWidth="1"/>
    <col min="15106" max="15106" width="12.26953125" style="14" customWidth="1"/>
    <col min="15107" max="15107" width="10" style="14" customWidth="1"/>
    <col min="15108" max="15108" width="10.7265625" style="14" customWidth="1"/>
    <col min="15109" max="15109" width="7.26953125" style="14" customWidth="1"/>
    <col min="15110" max="15110" width="72" style="14" customWidth="1"/>
    <col min="15111" max="15358" width="9.26953125" style="14"/>
    <col min="15359" max="15359" width="10.26953125" style="14" customWidth="1"/>
    <col min="15360" max="15360" width="31" style="14" customWidth="1"/>
    <col min="15361" max="15361" width="33.453125" style="14" customWidth="1"/>
    <col min="15362" max="15362" width="12.26953125" style="14" customWidth="1"/>
    <col min="15363" max="15363" width="10" style="14" customWidth="1"/>
    <col min="15364" max="15364" width="10.7265625" style="14" customWidth="1"/>
    <col min="15365" max="15365" width="7.26953125" style="14" customWidth="1"/>
    <col min="15366" max="15366" width="72" style="14" customWidth="1"/>
    <col min="15367" max="15614" width="9.26953125" style="14"/>
    <col min="15615" max="15615" width="10.26953125" style="14" customWidth="1"/>
    <col min="15616" max="15616" width="31" style="14" customWidth="1"/>
    <col min="15617" max="15617" width="33.453125" style="14" customWidth="1"/>
    <col min="15618" max="15618" width="12.26953125" style="14" customWidth="1"/>
    <col min="15619" max="15619" width="10" style="14" customWidth="1"/>
    <col min="15620" max="15620" width="10.7265625" style="14" customWidth="1"/>
    <col min="15621" max="15621" width="7.26953125" style="14" customWidth="1"/>
    <col min="15622" max="15622" width="72" style="14" customWidth="1"/>
    <col min="15623" max="15870" width="9.26953125" style="14"/>
    <col min="15871" max="15871" width="10.26953125" style="14" customWidth="1"/>
    <col min="15872" max="15872" width="31" style="14" customWidth="1"/>
    <col min="15873" max="15873" width="33.453125" style="14" customWidth="1"/>
    <col min="15874" max="15874" width="12.26953125" style="14" customWidth="1"/>
    <col min="15875" max="15875" width="10" style="14" customWidth="1"/>
    <col min="15876" max="15876" width="10.7265625" style="14" customWidth="1"/>
    <col min="15877" max="15877" width="7.26953125" style="14" customWidth="1"/>
    <col min="15878" max="15878" width="72" style="14" customWidth="1"/>
    <col min="15879" max="16126" width="9.26953125" style="14"/>
    <col min="16127" max="16127" width="10.26953125" style="14" customWidth="1"/>
    <col min="16128" max="16128" width="31" style="14" customWidth="1"/>
    <col min="16129" max="16129" width="33.453125" style="14" customWidth="1"/>
    <col min="16130" max="16130" width="12.26953125" style="14" customWidth="1"/>
    <col min="16131" max="16131" width="10" style="14" customWidth="1"/>
    <col min="16132" max="16132" width="10.7265625" style="14" customWidth="1"/>
    <col min="16133" max="16133" width="7.26953125" style="14" customWidth="1"/>
    <col min="16134" max="16134" width="72" style="14" customWidth="1"/>
    <col min="16135" max="16384" width="9.26953125" style="14"/>
  </cols>
  <sheetData>
    <row r="1" spans="1:10" ht="72.75" customHeight="1" thickBot="1" x14ac:dyDescent="0.3">
      <c r="A1" s="119" t="s">
        <v>242</v>
      </c>
      <c r="B1" s="119"/>
      <c r="C1" s="119"/>
      <c r="D1" s="119"/>
      <c r="E1" s="119"/>
      <c r="F1" s="119"/>
      <c r="G1" s="119"/>
      <c r="H1" s="119"/>
      <c r="I1" s="119"/>
      <c r="J1" s="119"/>
    </row>
    <row r="2" spans="1:10" s="24" customFormat="1" ht="51.4" customHeight="1" thickBot="1" x14ac:dyDescent="0.3">
      <c r="A2" s="73" t="s">
        <v>0</v>
      </c>
      <c r="B2" s="73" t="s">
        <v>1</v>
      </c>
      <c r="C2" s="73" t="s">
        <v>2</v>
      </c>
      <c r="D2" s="73" t="s">
        <v>3</v>
      </c>
      <c r="E2" s="74" t="s">
        <v>4</v>
      </c>
      <c r="F2" s="72" t="s">
        <v>243</v>
      </c>
      <c r="G2" s="72" t="s">
        <v>249</v>
      </c>
      <c r="H2" s="72" t="s">
        <v>221</v>
      </c>
      <c r="I2" s="72" t="s">
        <v>222</v>
      </c>
      <c r="J2" s="71" t="s">
        <v>231</v>
      </c>
    </row>
    <row r="3" spans="1:10" s="36" customFormat="1" ht="30" customHeight="1" thickBot="1" x14ac:dyDescent="0.3">
      <c r="A3" s="33" t="s">
        <v>5</v>
      </c>
      <c r="B3" s="34" t="s">
        <v>150</v>
      </c>
      <c r="C3" s="34" t="s">
        <v>6</v>
      </c>
      <c r="D3" s="34" t="s">
        <v>7</v>
      </c>
      <c r="E3" s="35" t="s">
        <v>8</v>
      </c>
      <c r="F3" s="38" t="e">
        <f>VLOOKUP(A3,#REF!, 10,FALSE)</f>
        <v>#REF!</v>
      </c>
      <c r="G3" s="106" t="e">
        <f t="shared" ref="G3:G34" si="0">F3*15/100</f>
        <v>#REF!</v>
      </c>
      <c r="H3" s="56">
        <v>3</v>
      </c>
      <c r="I3" s="35">
        <v>3</v>
      </c>
      <c r="J3" s="59" t="s">
        <v>133</v>
      </c>
    </row>
    <row r="4" spans="1:10" s="36" customFormat="1" ht="30" customHeight="1" thickBot="1" x14ac:dyDescent="0.3">
      <c r="A4" s="34" t="s">
        <v>9</v>
      </c>
      <c r="B4" s="34" t="s">
        <v>150</v>
      </c>
      <c r="C4" s="34" t="s">
        <v>10</v>
      </c>
      <c r="D4" s="34" t="s">
        <v>11</v>
      </c>
      <c r="E4" s="35" t="s">
        <v>8</v>
      </c>
      <c r="F4" s="38" t="e">
        <f>VLOOKUP(A4,#REF!, 10,FALSE)</f>
        <v>#REF!</v>
      </c>
      <c r="G4" s="106" t="e">
        <f t="shared" si="0"/>
        <v>#REF!</v>
      </c>
      <c r="H4" s="56">
        <v>1</v>
      </c>
      <c r="I4" s="35">
        <v>1</v>
      </c>
      <c r="J4" s="59" t="s">
        <v>133</v>
      </c>
    </row>
    <row r="5" spans="1:10" s="36" customFormat="1" ht="30" customHeight="1" thickBot="1" x14ac:dyDescent="0.3">
      <c r="A5" s="34" t="s">
        <v>12</v>
      </c>
      <c r="B5" s="34" t="s">
        <v>150</v>
      </c>
      <c r="C5" s="34" t="s">
        <v>13</v>
      </c>
      <c r="D5" s="34" t="s">
        <v>11</v>
      </c>
      <c r="E5" s="35" t="s">
        <v>8</v>
      </c>
      <c r="F5" s="38" t="e">
        <f>VLOOKUP(A5,#REF!, 10,FALSE)</f>
        <v>#REF!</v>
      </c>
      <c r="G5" s="106" t="e">
        <f t="shared" si="0"/>
        <v>#REF!</v>
      </c>
      <c r="H5" s="56">
        <v>1</v>
      </c>
      <c r="I5" s="35">
        <v>1</v>
      </c>
      <c r="J5" s="59" t="s">
        <v>133</v>
      </c>
    </row>
    <row r="6" spans="1:10" s="36" customFormat="1" ht="30" customHeight="1" thickBot="1" x14ac:dyDescent="0.3">
      <c r="A6" s="33" t="s">
        <v>14</v>
      </c>
      <c r="B6" s="34" t="s">
        <v>150</v>
      </c>
      <c r="C6" s="34" t="s">
        <v>143</v>
      </c>
      <c r="D6" s="34" t="s">
        <v>7</v>
      </c>
      <c r="E6" s="35" t="s">
        <v>15</v>
      </c>
      <c r="F6" s="38" t="e">
        <f>VLOOKUP(A6,#REF!, 10,FALSE)</f>
        <v>#REF!</v>
      </c>
      <c r="G6" s="106" t="e">
        <f t="shared" si="0"/>
        <v>#REF!</v>
      </c>
      <c r="H6" s="56">
        <v>1</v>
      </c>
      <c r="I6" s="35">
        <v>1</v>
      </c>
      <c r="J6" s="59" t="s">
        <v>226</v>
      </c>
    </row>
    <row r="7" spans="1:10" s="36" customFormat="1" ht="30" customHeight="1" thickBot="1" x14ac:dyDescent="0.3">
      <c r="A7" s="34" t="s">
        <v>16</v>
      </c>
      <c r="B7" s="34" t="s">
        <v>150</v>
      </c>
      <c r="C7" s="34" t="s">
        <v>17</v>
      </c>
      <c r="D7" s="34" t="s">
        <v>11</v>
      </c>
      <c r="E7" s="35" t="s">
        <v>18</v>
      </c>
      <c r="F7" s="38" t="e">
        <f>VLOOKUP(A7,#REF!, 10,FALSE)</f>
        <v>#REF!</v>
      </c>
      <c r="G7" s="106" t="e">
        <f t="shared" si="0"/>
        <v>#REF!</v>
      </c>
      <c r="H7" s="56">
        <v>1</v>
      </c>
      <c r="I7" s="35">
        <v>1</v>
      </c>
      <c r="J7" s="59" t="s">
        <v>215</v>
      </c>
    </row>
    <row r="8" spans="1:10" s="36" customFormat="1" ht="30" customHeight="1" thickBot="1" x14ac:dyDescent="0.3">
      <c r="A8" s="34" t="s">
        <v>19</v>
      </c>
      <c r="B8" s="34" t="s">
        <v>150</v>
      </c>
      <c r="C8" s="34" t="s">
        <v>20</v>
      </c>
      <c r="D8" s="34" t="s">
        <v>11</v>
      </c>
      <c r="E8" s="35" t="s">
        <v>22</v>
      </c>
      <c r="F8" s="38" t="e">
        <f>VLOOKUP(A8,#REF!, 10,FALSE)</f>
        <v>#REF!</v>
      </c>
      <c r="G8" s="106" t="e">
        <f t="shared" si="0"/>
        <v>#REF!</v>
      </c>
      <c r="H8" s="56">
        <v>0</v>
      </c>
      <c r="I8" s="35">
        <v>0</v>
      </c>
      <c r="J8" s="59" t="s">
        <v>216</v>
      </c>
    </row>
    <row r="9" spans="1:10" s="36" customFormat="1" ht="30" customHeight="1" thickBot="1" x14ac:dyDescent="0.3">
      <c r="A9" s="34" t="s">
        <v>23</v>
      </c>
      <c r="B9" s="34" t="s">
        <v>150</v>
      </c>
      <c r="C9" s="34" t="s">
        <v>24</v>
      </c>
      <c r="D9" s="34" t="s">
        <v>11</v>
      </c>
      <c r="E9" s="35" t="s">
        <v>22</v>
      </c>
      <c r="F9" s="38" t="e">
        <f>VLOOKUP(A9,#REF!, 10,FALSE)</f>
        <v>#REF!</v>
      </c>
      <c r="G9" s="106" t="e">
        <f t="shared" si="0"/>
        <v>#REF!</v>
      </c>
      <c r="H9" s="56">
        <v>2</v>
      </c>
      <c r="I9" s="35">
        <v>2</v>
      </c>
      <c r="J9" s="59" t="s">
        <v>216</v>
      </c>
    </row>
    <row r="10" spans="1:10" s="36" customFormat="1" ht="30" customHeight="1" thickBot="1" x14ac:dyDescent="0.3">
      <c r="A10" s="34" t="s">
        <v>25</v>
      </c>
      <c r="B10" s="34" t="s">
        <v>150</v>
      </c>
      <c r="C10" s="34" t="s">
        <v>26</v>
      </c>
      <c r="D10" s="34" t="s">
        <v>11</v>
      </c>
      <c r="E10" s="35" t="s">
        <v>18</v>
      </c>
      <c r="F10" s="38" t="e">
        <f>VLOOKUP(A10,#REF!, 10,FALSE)</f>
        <v>#REF!</v>
      </c>
      <c r="G10" s="106" t="e">
        <f t="shared" si="0"/>
        <v>#REF!</v>
      </c>
      <c r="H10" s="56">
        <v>3</v>
      </c>
      <c r="I10" s="35">
        <v>3</v>
      </c>
      <c r="J10" s="59" t="s">
        <v>215</v>
      </c>
    </row>
    <row r="11" spans="1:10" s="36" customFormat="1" ht="30" customHeight="1" thickBot="1" x14ac:dyDescent="0.3">
      <c r="A11" s="34" t="s">
        <v>27</v>
      </c>
      <c r="B11" s="34" t="s">
        <v>150</v>
      </c>
      <c r="C11" s="34" t="s">
        <v>28</v>
      </c>
      <c r="D11" s="34" t="s">
        <v>11</v>
      </c>
      <c r="E11" s="35" t="s">
        <v>18</v>
      </c>
      <c r="F11" s="38" t="e">
        <f>VLOOKUP(A11,#REF!, 10,FALSE)</f>
        <v>#REF!</v>
      </c>
      <c r="G11" s="106" t="e">
        <f t="shared" si="0"/>
        <v>#REF!</v>
      </c>
      <c r="H11" s="56">
        <v>3</v>
      </c>
      <c r="I11" s="35">
        <v>3</v>
      </c>
      <c r="J11" s="59" t="s">
        <v>227</v>
      </c>
    </row>
    <row r="12" spans="1:10" s="36" customFormat="1" ht="30" customHeight="1" thickBot="1" x14ac:dyDescent="0.3">
      <c r="A12" s="92" t="s">
        <v>237</v>
      </c>
      <c r="B12" s="93" t="s">
        <v>124</v>
      </c>
      <c r="C12" s="92" t="s">
        <v>236</v>
      </c>
      <c r="D12" s="94" t="s">
        <v>33</v>
      </c>
      <c r="E12" s="95" t="s">
        <v>8</v>
      </c>
      <c r="F12" s="107" t="e">
        <f>VLOOKUP(A12,#REF!, 10,FALSE)</f>
        <v>#REF!</v>
      </c>
      <c r="G12" s="108" t="e">
        <f t="shared" si="0"/>
        <v>#REF!</v>
      </c>
      <c r="H12" s="109">
        <v>5</v>
      </c>
      <c r="I12" s="109">
        <v>0</v>
      </c>
      <c r="J12" s="97" t="s">
        <v>133</v>
      </c>
    </row>
    <row r="13" spans="1:10" s="36" customFormat="1" ht="30" customHeight="1" thickBot="1" x14ac:dyDescent="0.3">
      <c r="A13" s="34" t="s">
        <v>29</v>
      </c>
      <c r="B13" s="34" t="s">
        <v>151</v>
      </c>
      <c r="C13" s="34" t="s">
        <v>30</v>
      </c>
      <c r="D13" s="34" t="s">
        <v>7</v>
      </c>
      <c r="E13" s="35" t="s">
        <v>8</v>
      </c>
      <c r="F13" s="38" t="e">
        <f>VLOOKUP(A13,#REF!, 10,FALSE)</f>
        <v>#REF!</v>
      </c>
      <c r="G13" s="106" t="e">
        <f t="shared" si="0"/>
        <v>#REF!</v>
      </c>
      <c r="H13" s="56">
        <v>8</v>
      </c>
      <c r="I13" s="35">
        <v>8</v>
      </c>
      <c r="J13" s="59" t="s">
        <v>133</v>
      </c>
    </row>
    <row r="14" spans="1:10" s="36" customFormat="1" ht="30" customHeight="1" thickBot="1" x14ac:dyDescent="0.3">
      <c r="A14" s="34" t="s">
        <v>31</v>
      </c>
      <c r="B14" s="34" t="s">
        <v>151</v>
      </c>
      <c r="C14" s="34" t="s">
        <v>32</v>
      </c>
      <c r="D14" s="34" t="s">
        <v>33</v>
      </c>
      <c r="E14" s="35" t="s">
        <v>8</v>
      </c>
      <c r="F14" s="38" t="e">
        <f>VLOOKUP(A14,#REF!, 10,FALSE)</f>
        <v>#REF!</v>
      </c>
      <c r="G14" s="106" t="e">
        <f t="shared" si="0"/>
        <v>#REF!</v>
      </c>
      <c r="H14" s="56">
        <v>3</v>
      </c>
      <c r="I14" s="35">
        <v>3</v>
      </c>
      <c r="J14" s="59" t="s">
        <v>133</v>
      </c>
    </row>
    <row r="15" spans="1:10" s="36" customFormat="1" ht="30" customHeight="1" thickBot="1" x14ac:dyDescent="0.3">
      <c r="A15" s="34" t="s">
        <v>34</v>
      </c>
      <c r="B15" s="34" t="s">
        <v>151</v>
      </c>
      <c r="C15" s="34" t="s">
        <v>35</v>
      </c>
      <c r="D15" s="34" t="s">
        <v>7</v>
      </c>
      <c r="E15" s="35" t="s">
        <v>8</v>
      </c>
      <c r="F15" s="38" t="e">
        <f>VLOOKUP(A15,#REF!, 10,FALSE)</f>
        <v>#REF!</v>
      </c>
      <c r="G15" s="106" t="e">
        <f t="shared" si="0"/>
        <v>#REF!</v>
      </c>
      <c r="H15" s="56">
        <v>10</v>
      </c>
      <c r="I15" s="35">
        <v>10</v>
      </c>
      <c r="J15" s="59" t="s">
        <v>133</v>
      </c>
    </row>
    <row r="16" spans="1:10" s="36" customFormat="1" ht="30" customHeight="1" thickBot="1" x14ac:dyDescent="0.3">
      <c r="A16" s="34" t="s">
        <v>36</v>
      </c>
      <c r="B16" s="34" t="s">
        <v>151</v>
      </c>
      <c r="C16" s="34" t="s">
        <v>37</v>
      </c>
      <c r="D16" s="34" t="s">
        <v>7</v>
      </c>
      <c r="E16" s="35" t="s">
        <v>8</v>
      </c>
      <c r="F16" s="38" t="e">
        <f>VLOOKUP(A16,#REF!, 10,FALSE)</f>
        <v>#REF!</v>
      </c>
      <c r="G16" s="106" t="e">
        <f t="shared" si="0"/>
        <v>#REF!</v>
      </c>
      <c r="H16" s="56">
        <v>4</v>
      </c>
      <c r="I16" s="35">
        <v>4</v>
      </c>
      <c r="J16" s="59" t="s">
        <v>133</v>
      </c>
    </row>
    <row r="17" spans="1:10" s="36" customFormat="1" ht="30" customHeight="1" thickBot="1" x14ac:dyDescent="0.3">
      <c r="A17" s="34" t="s">
        <v>38</v>
      </c>
      <c r="B17" s="34" t="s">
        <v>151</v>
      </c>
      <c r="C17" s="34" t="s">
        <v>182</v>
      </c>
      <c r="D17" s="34" t="s">
        <v>7</v>
      </c>
      <c r="E17" s="35" t="s">
        <v>8</v>
      </c>
      <c r="F17" s="38" t="e">
        <f>VLOOKUP(A17,#REF!, 10,FALSE)</f>
        <v>#REF!</v>
      </c>
      <c r="G17" s="106" t="e">
        <f t="shared" si="0"/>
        <v>#REF!</v>
      </c>
      <c r="H17" s="56">
        <v>4</v>
      </c>
      <c r="I17" s="35">
        <v>4</v>
      </c>
      <c r="J17" s="59" t="s">
        <v>133</v>
      </c>
    </row>
    <row r="18" spans="1:10" s="36" customFormat="1" ht="30" customHeight="1" thickBot="1" x14ac:dyDescent="0.3">
      <c r="A18" s="34" t="s">
        <v>39</v>
      </c>
      <c r="B18" s="34" t="s">
        <v>151</v>
      </c>
      <c r="C18" s="34" t="s">
        <v>40</v>
      </c>
      <c r="D18" s="34" t="s">
        <v>33</v>
      </c>
      <c r="E18" s="35" t="s">
        <v>8</v>
      </c>
      <c r="F18" s="38" t="e">
        <f>VLOOKUP(A18,#REF!, 10,FALSE)</f>
        <v>#REF!</v>
      </c>
      <c r="G18" s="106" t="e">
        <f t="shared" si="0"/>
        <v>#REF!</v>
      </c>
      <c r="H18" s="56"/>
      <c r="I18" s="35"/>
      <c r="J18" s="59" t="s">
        <v>133</v>
      </c>
    </row>
    <row r="19" spans="1:10" s="36" customFormat="1" ht="30" customHeight="1" thickBot="1" x14ac:dyDescent="0.3">
      <c r="A19" s="34" t="s">
        <v>41</v>
      </c>
      <c r="B19" s="34" t="s">
        <v>42</v>
      </c>
      <c r="C19" s="34" t="s">
        <v>43</v>
      </c>
      <c r="D19" s="34" t="s">
        <v>7</v>
      </c>
      <c r="E19" s="35" t="s">
        <v>8</v>
      </c>
      <c r="F19" s="38" t="e">
        <f>VLOOKUP(A19,#REF!, 10,FALSE)</f>
        <v>#REF!</v>
      </c>
      <c r="G19" s="106" t="e">
        <f t="shared" si="0"/>
        <v>#REF!</v>
      </c>
      <c r="H19" s="56">
        <v>6</v>
      </c>
      <c r="I19" s="35">
        <v>6</v>
      </c>
      <c r="J19" s="59" t="s">
        <v>141</v>
      </c>
    </row>
    <row r="20" spans="1:10" s="36" customFormat="1" ht="36.75" customHeight="1" thickBot="1" x14ac:dyDescent="0.3">
      <c r="A20" s="33" t="s">
        <v>44</v>
      </c>
      <c r="B20" s="34" t="s">
        <v>42</v>
      </c>
      <c r="C20" s="34" t="s">
        <v>220</v>
      </c>
      <c r="D20" s="34" t="s">
        <v>45</v>
      </c>
      <c r="E20" s="35" t="s">
        <v>15</v>
      </c>
      <c r="F20" s="38" t="e">
        <f>VLOOKUP(A20,#REF!, 10,FALSE)</f>
        <v>#REF!</v>
      </c>
      <c r="G20" s="106" t="e">
        <f t="shared" si="0"/>
        <v>#REF!</v>
      </c>
      <c r="H20" s="56">
        <v>4</v>
      </c>
      <c r="I20" s="35">
        <v>4</v>
      </c>
      <c r="J20" s="59" t="s">
        <v>228</v>
      </c>
    </row>
    <row r="21" spans="1:10" s="36" customFormat="1" ht="30" customHeight="1" thickBot="1" x14ac:dyDescent="0.3">
      <c r="A21" s="34" t="s">
        <v>46</v>
      </c>
      <c r="B21" s="34" t="s">
        <v>42</v>
      </c>
      <c r="C21" s="34" t="s">
        <v>135</v>
      </c>
      <c r="D21" s="34" t="s">
        <v>7</v>
      </c>
      <c r="E21" s="35" t="s">
        <v>8</v>
      </c>
      <c r="F21" s="38" t="e">
        <f>VLOOKUP(A21,#REF!, 10,FALSE)</f>
        <v>#REF!</v>
      </c>
      <c r="G21" s="106" t="e">
        <f t="shared" si="0"/>
        <v>#REF!</v>
      </c>
      <c r="H21" s="56">
        <v>6</v>
      </c>
      <c r="I21" s="35">
        <v>6</v>
      </c>
      <c r="J21" s="59" t="s">
        <v>229</v>
      </c>
    </row>
    <row r="22" spans="1:10" s="36" customFormat="1" ht="30" customHeight="1" thickBot="1" x14ac:dyDescent="0.3">
      <c r="A22" s="34" t="s">
        <v>48</v>
      </c>
      <c r="B22" s="34" t="s">
        <v>42</v>
      </c>
      <c r="C22" s="34" t="s">
        <v>49</v>
      </c>
      <c r="D22" s="34" t="s">
        <v>7</v>
      </c>
      <c r="E22" s="35" t="s">
        <v>8</v>
      </c>
      <c r="F22" s="38" t="e">
        <f>VLOOKUP(A22,#REF!, 10,FALSE)</f>
        <v>#REF!</v>
      </c>
      <c r="G22" s="106" t="e">
        <f t="shared" si="0"/>
        <v>#REF!</v>
      </c>
      <c r="H22" s="56">
        <v>3</v>
      </c>
      <c r="I22" s="35">
        <v>3</v>
      </c>
      <c r="J22" s="59" t="s">
        <v>141</v>
      </c>
    </row>
    <row r="23" spans="1:10" s="36" customFormat="1" ht="30" customHeight="1" thickBot="1" x14ac:dyDescent="0.3">
      <c r="A23" s="34" t="s">
        <v>50</v>
      </c>
      <c r="B23" s="34" t="s">
        <v>42</v>
      </c>
      <c r="C23" s="34" t="s">
        <v>51</v>
      </c>
      <c r="D23" s="34" t="s">
        <v>33</v>
      </c>
      <c r="E23" s="35" t="s">
        <v>8</v>
      </c>
      <c r="F23" s="38" t="e">
        <f>VLOOKUP(A23,#REF!, 10,FALSE)</f>
        <v>#REF!</v>
      </c>
      <c r="G23" s="106" t="e">
        <f t="shared" si="0"/>
        <v>#REF!</v>
      </c>
      <c r="H23" s="56">
        <v>2</v>
      </c>
      <c r="I23" s="35">
        <v>2</v>
      </c>
      <c r="J23" s="59" t="s">
        <v>133</v>
      </c>
    </row>
    <row r="24" spans="1:10" s="36" customFormat="1" ht="30" customHeight="1" thickBot="1" x14ac:dyDescent="0.3">
      <c r="A24" s="34" t="s">
        <v>52</v>
      </c>
      <c r="B24" s="34" t="s">
        <v>42</v>
      </c>
      <c r="C24" s="34" t="s">
        <v>53</v>
      </c>
      <c r="D24" s="34" t="s">
        <v>7</v>
      </c>
      <c r="E24" s="35" t="s">
        <v>8</v>
      </c>
      <c r="F24" s="38" t="e">
        <f>VLOOKUP(A24,#REF!, 10,FALSE)</f>
        <v>#REF!</v>
      </c>
      <c r="G24" s="106" t="e">
        <f t="shared" si="0"/>
        <v>#REF!</v>
      </c>
      <c r="H24" s="56">
        <v>6</v>
      </c>
      <c r="I24" s="35">
        <v>6</v>
      </c>
      <c r="J24" s="59" t="s">
        <v>141</v>
      </c>
    </row>
    <row r="25" spans="1:10" s="36" customFormat="1" ht="30" customHeight="1" thickBot="1" x14ac:dyDescent="0.3">
      <c r="A25" s="34" t="s">
        <v>54</v>
      </c>
      <c r="B25" s="34" t="s">
        <v>42</v>
      </c>
      <c r="C25" s="34" t="s">
        <v>55</v>
      </c>
      <c r="D25" s="34" t="s">
        <v>7</v>
      </c>
      <c r="E25" s="35" t="s">
        <v>8</v>
      </c>
      <c r="F25" s="38" t="e">
        <f>VLOOKUP(A25,#REF!, 10,FALSE)</f>
        <v>#REF!</v>
      </c>
      <c r="G25" s="106" t="e">
        <f t="shared" si="0"/>
        <v>#REF!</v>
      </c>
      <c r="H25" s="56">
        <v>1</v>
      </c>
      <c r="I25" s="35">
        <v>1</v>
      </c>
      <c r="J25" s="59" t="s">
        <v>141</v>
      </c>
    </row>
    <row r="26" spans="1:10" s="36" customFormat="1" ht="30" customHeight="1" thickBot="1" x14ac:dyDescent="0.3">
      <c r="A26" s="34" t="s">
        <v>56</v>
      </c>
      <c r="B26" s="34" t="s">
        <v>42</v>
      </c>
      <c r="C26" s="34" t="s">
        <v>57</v>
      </c>
      <c r="D26" s="34" t="s">
        <v>11</v>
      </c>
      <c r="E26" s="35" t="s">
        <v>18</v>
      </c>
      <c r="F26" s="38" t="e">
        <f>VLOOKUP(A26,#REF!, 10,FALSE)</f>
        <v>#REF!</v>
      </c>
      <c r="G26" s="106" t="e">
        <f t="shared" si="0"/>
        <v>#REF!</v>
      </c>
      <c r="H26" s="56">
        <v>2</v>
      </c>
      <c r="I26" s="35">
        <v>2</v>
      </c>
      <c r="J26" s="59" t="s">
        <v>217</v>
      </c>
    </row>
    <row r="27" spans="1:10" s="36" customFormat="1" ht="30" customHeight="1" thickBot="1" x14ac:dyDescent="0.3">
      <c r="A27" s="34" t="s">
        <v>58</v>
      </c>
      <c r="B27" s="34" t="s">
        <v>152</v>
      </c>
      <c r="C27" s="34" t="s">
        <v>59</v>
      </c>
      <c r="D27" s="34" t="s">
        <v>7</v>
      </c>
      <c r="E27" s="35" t="s">
        <v>8</v>
      </c>
      <c r="F27" s="38" t="e">
        <f>VLOOKUP(A27,#REF!, 10,FALSE)</f>
        <v>#REF!</v>
      </c>
      <c r="G27" s="106" t="e">
        <f t="shared" si="0"/>
        <v>#REF!</v>
      </c>
      <c r="H27" s="56">
        <v>4</v>
      </c>
      <c r="I27" s="35">
        <v>4</v>
      </c>
      <c r="J27" s="59" t="s">
        <v>133</v>
      </c>
    </row>
    <row r="28" spans="1:10" s="36" customFormat="1" ht="30" customHeight="1" thickBot="1" x14ac:dyDescent="0.3">
      <c r="A28" s="33" t="s">
        <v>134</v>
      </c>
      <c r="B28" s="34" t="s">
        <v>152</v>
      </c>
      <c r="C28" s="34" t="s">
        <v>169</v>
      </c>
      <c r="D28" s="34" t="s">
        <v>7</v>
      </c>
      <c r="E28" s="35" t="s">
        <v>8</v>
      </c>
      <c r="F28" s="38" t="e">
        <f>VLOOKUP(A28,#REF!, 10,FALSE)</f>
        <v>#REF!</v>
      </c>
      <c r="G28" s="106" t="e">
        <f t="shared" si="0"/>
        <v>#REF!</v>
      </c>
      <c r="H28" s="56">
        <v>0</v>
      </c>
      <c r="I28" s="35">
        <v>0</v>
      </c>
      <c r="J28" s="59" t="s">
        <v>225</v>
      </c>
    </row>
    <row r="29" spans="1:10" s="36" customFormat="1" ht="30" customHeight="1" thickBot="1" x14ac:dyDescent="0.3">
      <c r="A29" s="33" t="s">
        <v>223</v>
      </c>
      <c r="B29" s="34" t="s">
        <v>60</v>
      </c>
      <c r="C29" s="34" t="s">
        <v>210</v>
      </c>
      <c r="D29" s="34" t="s">
        <v>11</v>
      </c>
      <c r="E29" s="35" t="s">
        <v>22</v>
      </c>
      <c r="F29" s="38" t="e">
        <f>VLOOKUP(A29,#REF!, 10,FALSE)</f>
        <v>#REF!</v>
      </c>
      <c r="G29" s="106" t="e">
        <f t="shared" si="0"/>
        <v>#REF!</v>
      </c>
      <c r="H29" s="56">
        <v>7</v>
      </c>
      <c r="I29" s="56">
        <v>7</v>
      </c>
      <c r="J29" s="59" t="s">
        <v>230</v>
      </c>
    </row>
    <row r="30" spans="1:10" s="36" customFormat="1" ht="30" customHeight="1" thickBot="1" x14ac:dyDescent="0.3">
      <c r="A30" s="34" t="s">
        <v>61</v>
      </c>
      <c r="B30" s="34" t="s">
        <v>60</v>
      </c>
      <c r="C30" s="34" t="s">
        <v>62</v>
      </c>
      <c r="D30" s="34" t="s">
        <v>33</v>
      </c>
      <c r="E30" s="35" t="s">
        <v>22</v>
      </c>
      <c r="F30" s="38" t="e">
        <f>VLOOKUP(A30,#REF!, 10,FALSE)</f>
        <v>#REF!</v>
      </c>
      <c r="G30" s="106" t="e">
        <f t="shared" si="0"/>
        <v>#REF!</v>
      </c>
      <c r="H30" s="56">
        <v>8</v>
      </c>
      <c r="I30" s="35">
        <v>8</v>
      </c>
      <c r="J30" s="59" t="s">
        <v>230</v>
      </c>
    </row>
    <row r="31" spans="1:10" s="36" customFormat="1" ht="30" customHeight="1" thickBot="1" x14ac:dyDescent="0.3">
      <c r="A31" s="34" t="s">
        <v>63</v>
      </c>
      <c r="B31" s="34" t="s">
        <v>60</v>
      </c>
      <c r="C31" s="34" t="s">
        <v>64</v>
      </c>
      <c r="D31" s="34" t="s">
        <v>7</v>
      </c>
      <c r="E31" s="35" t="s">
        <v>22</v>
      </c>
      <c r="F31" s="38" t="e">
        <f>VLOOKUP(A31,#REF!, 10,FALSE)</f>
        <v>#REF!</v>
      </c>
      <c r="G31" s="106" t="e">
        <f t="shared" si="0"/>
        <v>#REF!</v>
      </c>
      <c r="H31" s="56">
        <v>5</v>
      </c>
      <c r="I31" s="35">
        <v>5</v>
      </c>
      <c r="J31" s="59" t="s">
        <v>230</v>
      </c>
    </row>
    <row r="32" spans="1:10" s="36" customFormat="1" ht="30" customHeight="1" thickBot="1" x14ac:dyDescent="0.3">
      <c r="A32" s="34" t="s">
        <v>65</v>
      </c>
      <c r="B32" s="34" t="s">
        <v>60</v>
      </c>
      <c r="C32" s="34" t="s">
        <v>66</v>
      </c>
      <c r="D32" s="34" t="s">
        <v>33</v>
      </c>
      <c r="E32" s="35" t="s">
        <v>22</v>
      </c>
      <c r="F32" s="38" t="e">
        <f>VLOOKUP(A32,#REF!, 10,FALSE)</f>
        <v>#REF!</v>
      </c>
      <c r="G32" s="106" t="e">
        <f t="shared" si="0"/>
        <v>#REF!</v>
      </c>
      <c r="H32" s="56">
        <v>4</v>
      </c>
      <c r="I32" s="35">
        <v>4</v>
      </c>
      <c r="J32" s="59" t="s">
        <v>230</v>
      </c>
    </row>
    <row r="33" spans="1:10" s="36" customFormat="1" ht="30" customHeight="1" thickBot="1" x14ac:dyDescent="0.3">
      <c r="A33" s="34" t="s">
        <v>67</v>
      </c>
      <c r="B33" s="34" t="s">
        <v>60</v>
      </c>
      <c r="C33" s="34" t="s">
        <v>68</v>
      </c>
      <c r="D33" s="34" t="s">
        <v>7</v>
      </c>
      <c r="E33" s="35" t="s">
        <v>22</v>
      </c>
      <c r="F33" s="38" t="e">
        <f>VLOOKUP(A33,#REF!, 10,FALSE)</f>
        <v>#REF!</v>
      </c>
      <c r="G33" s="106" t="e">
        <f t="shared" si="0"/>
        <v>#REF!</v>
      </c>
      <c r="H33" s="56">
        <v>6</v>
      </c>
      <c r="I33" s="35">
        <v>6</v>
      </c>
      <c r="J33" s="59" t="s">
        <v>230</v>
      </c>
    </row>
    <row r="34" spans="1:10" s="36" customFormat="1" ht="30" customHeight="1" thickBot="1" x14ac:dyDescent="0.3">
      <c r="A34" s="34" t="s">
        <v>69</v>
      </c>
      <c r="B34" s="34" t="s">
        <v>153</v>
      </c>
      <c r="C34" s="34" t="s">
        <v>70</v>
      </c>
      <c r="D34" s="34" t="s">
        <v>7</v>
      </c>
      <c r="E34" s="35" t="s">
        <v>8</v>
      </c>
      <c r="F34" s="38" t="e">
        <f>VLOOKUP(A34,#REF!, 10,FALSE)</f>
        <v>#REF!</v>
      </c>
      <c r="G34" s="106" t="e">
        <f t="shared" si="0"/>
        <v>#REF!</v>
      </c>
      <c r="H34" s="56">
        <v>3</v>
      </c>
      <c r="I34" s="35">
        <v>3</v>
      </c>
      <c r="J34" s="59" t="s">
        <v>133</v>
      </c>
    </row>
    <row r="35" spans="1:10" s="36" customFormat="1" ht="30" customHeight="1" thickBot="1" x14ac:dyDescent="0.3">
      <c r="A35" s="34" t="s">
        <v>71</v>
      </c>
      <c r="B35" s="34" t="s">
        <v>153</v>
      </c>
      <c r="C35" s="34" t="s">
        <v>72</v>
      </c>
      <c r="D35" s="34" t="s">
        <v>7</v>
      </c>
      <c r="E35" s="35" t="s">
        <v>8</v>
      </c>
      <c r="F35" s="38" t="e">
        <f>VLOOKUP(A35,#REF!, 10,FALSE)</f>
        <v>#REF!</v>
      </c>
      <c r="G35" s="106" t="e">
        <f t="shared" ref="G35:G66" si="1">F35*15/100</f>
        <v>#REF!</v>
      </c>
      <c r="H35" s="56">
        <v>3</v>
      </c>
      <c r="I35" s="35">
        <v>3</v>
      </c>
      <c r="J35" s="59" t="s">
        <v>133</v>
      </c>
    </row>
    <row r="36" spans="1:10" s="36" customFormat="1" ht="30" customHeight="1" thickBot="1" x14ac:dyDescent="0.3">
      <c r="A36" s="34" t="s">
        <v>73</v>
      </c>
      <c r="B36" s="34" t="s">
        <v>153</v>
      </c>
      <c r="C36" s="34" t="s">
        <v>74</v>
      </c>
      <c r="D36" s="34" t="s">
        <v>7</v>
      </c>
      <c r="E36" s="35" t="s">
        <v>8</v>
      </c>
      <c r="F36" s="38" t="e">
        <f>VLOOKUP(A36,#REF!, 10,FALSE)</f>
        <v>#REF!</v>
      </c>
      <c r="G36" s="106" t="e">
        <f t="shared" si="1"/>
        <v>#REF!</v>
      </c>
      <c r="H36" s="56">
        <v>4</v>
      </c>
      <c r="I36" s="35">
        <v>4</v>
      </c>
      <c r="J36" s="59" t="s">
        <v>133</v>
      </c>
    </row>
    <row r="37" spans="1:10" s="36" customFormat="1" ht="30" customHeight="1" thickBot="1" x14ac:dyDescent="0.3">
      <c r="A37" s="34" t="s">
        <v>75</v>
      </c>
      <c r="B37" s="34" t="s">
        <v>153</v>
      </c>
      <c r="C37" s="34" t="s">
        <v>76</v>
      </c>
      <c r="D37" s="34" t="s">
        <v>33</v>
      </c>
      <c r="E37" s="35" t="s">
        <v>8</v>
      </c>
      <c r="F37" s="38" t="e">
        <f>VLOOKUP(A37,#REF!, 10,FALSE)</f>
        <v>#REF!</v>
      </c>
      <c r="G37" s="106" t="e">
        <f t="shared" si="1"/>
        <v>#REF!</v>
      </c>
      <c r="H37" s="56">
        <v>2</v>
      </c>
      <c r="I37" s="35">
        <v>2</v>
      </c>
      <c r="J37" s="59" t="s">
        <v>133</v>
      </c>
    </row>
    <row r="38" spans="1:10" s="36" customFormat="1" ht="30" customHeight="1" thickBot="1" x14ac:dyDescent="0.3">
      <c r="A38" s="34" t="s">
        <v>77</v>
      </c>
      <c r="B38" s="34" t="s">
        <v>154</v>
      </c>
      <c r="C38" s="34" t="s">
        <v>183</v>
      </c>
      <c r="D38" s="34" t="s">
        <v>7</v>
      </c>
      <c r="E38" s="35" t="s">
        <v>8</v>
      </c>
      <c r="F38" s="38" t="e">
        <f>VLOOKUP(A38,#REF!, 10,FALSE)</f>
        <v>#REF!</v>
      </c>
      <c r="G38" s="106" t="e">
        <f t="shared" si="1"/>
        <v>#REF!</v>
      </c>
      <c r="H38" s="56">
        <v>5</v>
      </c>
      <c r="I38" s="35">
        <v>5</v>
      </c>
      <c r="J38" s="59" t="s">
        <v>133</v>
      </c>
    </row>
    <row r="39" spans="1:10" s="36" customFormat="1" ht="30" customHeight="1" thickBot="1" x14ac:dyDescent="0.3">
      <c r="A39" s="34" t="s">
        <v>78</v>
      </c>
      <c r="B39" s="34" t="s">
        <v>154</v>
      </c>
      <c r="C39" s="34" t="s">
        <v>79</v>
      </c>
      <c r="D39" s="34" t="s">
        <v>33</v>
      </c>
      <c r="E39" s="35" t="s">
        <v>8</v>
      </c>
      <c r="F39" s="38" t="e">
        <f>VLOOKUP(A39,#REF!, 10,FALSE)</f>
        <v>#REF!</v>
      </c>
      <c r="G39" s="106" t="e">
        <f t="shared" si="1"/>
        <v>#REF!</v>
      </c>
      <c r="H39" s="56">
        <v>4</v>
      </c>
      <c r="I39" s="35">
        <v>4</v>
      </c>
      <c r="J39" s="59" t="s">
        <v>133</v>
      </c>
    </row>
    <row r="40" spans="1:10" s="36" customFormat="1" ht="30" customHeight="1" thickBot="1" x14ac:dyDescent="0.3">
      <c r="A40" s="34" t="s">
        <v>80</v>
      </c>
      <c r="B40" s="34" t="s">
        <v>154</v>
      </c>
      <c r="C40" s="34" t="s">
        <v>81</v>
      </c>
      <c r="D40" s="34" t="s">
        <v>7</v>
      </c>
      <c r="E40" s="35" t="s">
        <v>8</v>
      </c>
      <c r="F40" s="38" t="e">
        <f>VLOOKUP(A40,#REF!, 10,FALSE)</f>
        <v>#REF!</v>
      </c>
      <c r="G40" s="106" t="e">
        <f t="shared" si="1"/>
        <v>#REF!</v>
      </c>
      <c r="H40" s="56">
        <v>2</v>
      </c>
      <c r="I40" s="35">
        <v>2</v>
      </c>
      <c r="J40" s="59" t="s">
        <v>133</v>
      </c>
    </row>
    <row r="41" spans="1:10" s="36" customFormat="1" ht="30" customHeight="1" thickBot="1" x14ac:dyDescent="0.3">
      <c r="A41" s="34" t="s">
        <v>82</v>
      </c>
      <c r="B41" s="34" t="s">
        <v>154</v>
      </c>
      <c r="C41" s="34" t="s">
        <v>83</v>
      </c>
      <c r="D41" s="34" t="s">
        <v>7</v>
      </c>
      <c r="E41" s="35" t="s">
        <v>8</v>
      </c>
      <c r="F41" s="38" t="e">
        <f>VLOOKUP(A41,#REF!, 10,FALSE)</f>
        <v>#REF!</v>
      </c>
      <c r="G41" s="106" t="e">
        <f t="shared" si="1"/>
        <v>#REF!</v>
      </c>
      <c r="H41" s="56">
        <v>4</v>
      </c>
      <c r="I41" s="35">
        <v>4</v>
      </c>
      <c r="J41" s="59" t="s">
        <v>133</v>
      </c>
    </row>
    <row r="42" spans="1:10" s="36" customFormat="1" ht="30" customHeight="1" thickBot="1" x14ac:dyDescent="0.3">
      <c r="A42" s="34" t="s">
        <v>84</v>
      </c>
      <c r="B42" s="34" t="s">
        <v>154</v>
      </c>
      <c r="C42" s="34" t="s">
        <v>85</v>
      </c>
      <c r="D42" s="34" t="s">
        <v>33</v>
      </c>
      <c r="E42" s="35" t="s">
        <v>8</v>
      </c>
      <c r="F42" s="38" t="e">
        <f>VLOOKUP(A42,#REF!, 10,FALSE)</f>
        <v>#REF!</v>
      </c>
      <c r="G42" s="106" t="e">
        <f t="shared" si="1"/>
        <v>#REF!</v>
      </c>
      <c r="H42" s="56">
        <v>4</v>
      </c>
      <c r="I42" s="35">
        <v>4</v>
      </c>
      <c r="J42" s="59" t="s">
        <v>133</v>
      </c>
    </row>
    <row r="43" spans="1:10" s="36" customFormat="1" ht="30" customHeight="1" thickBot="1" x14ac:dyDescent="0.3">
      <c r="A43" s="34" t="s">
        <v>86</v>
      </c>
      <c r="B43" s="34" t="s">
        <v>154</v>
      </c>
      <c r="C43" s="34" t="s">
        <v>87</v>
      </c>
      <c r="D43" s="34" t="s">
        <v>7</v>
      </c>
      <c r="E43" s="35" t="s">
        <v>8</v>
      </c>
      <c r="F43" s="38" t="e">
        <f>VLOOKUP(A43,#REF!, 10,FALSE)</f>
        <v>#REF!</v>
      </c>
      <c r="G43" s="106" t="e">
        <f t="shared" si="1"/>
        <v>#REF!</v>
      </c>
      <c r="H43" s="56">
        <v>3</v>
      </c>
      <c r="I43" s="35">
        <v>3</v>
      </c>
      <c r="J43" s="59" t="s">
        <v>133</v>
      </c>
    </row>
    <row r="44" spans="1:10" s="36" customFormat="1" ht="30" customHeight="1" thickBot="1" x14ac:dyDescent="0.3">
      <c r="A44" s="34" t="s">
        <v>88</v>
      </c>
      <c r="B44" s="34" t="s">
        <v>154</v>
      </c>
      <c r="C44" s="34" t="s">
        <v>89</v>
      </c>
      <c r="D44" s="34" t="s">
        <v>33</v>
      </c>
      <c r="E44" s="35" t="s">
        <v>8</v>
      </c>
      <c r="F44" s="38" t="e">
        <f>VLOOKUP(A44,#REF!, 10,FALSE)</f>
        <v>#REF!</v>
      </c>
      <c r="G44" s="106" t="e">
        <f t="shared" si="1"/>
        <v>#REF!</v>
      </c>
      <c r="H44" s="56">
        <v>2</v>
      </c>
      <c r="I44" s="35">
        <v>2</v>
      </c>
      <c r="J44" s="59" t="s">
        <v>133</v>
      </c>
    </row>
    <row r="45" spans="1:10" s="36" customFormat="1" ht="30" customHeight="1" thickBot="1" x14ac:dyDescent="0.3">
      <c r="A45" s="34" t="s">
        <v>90</v>
      </c>
      <c r="B45" s="34" t="s">
        <v>154</v>
      </c>
      <c r="C45" s="34" t="s">
        <v>91</v>
      </c>
      <c r="D45" s="34" t="s">
        <v>7</v>
      </c>
      <c r="E45" s="35" t="s">
        <v>8</v>
      </c>
      <c r="F45" s="38" t="e">
        <f>VLOOKUP(A45,#REF!, 10,FALSE)</f>
        <v>#REF!</v>
      </c>
      <c r="G45" s="106" t="e">
        <f t="shared" si="1"/>
        <v>#REF!</v>
      </c>
      <c r="H45" s="56">
        <v>8</v>
      </c>
      <c r="I45" s="35">
        <v>8</v>
      </c>
      <c r="J45" s="59" t="s">
        <v>133</v>
      </c>
    </row>
    <row r="46" spans="1:10" s="36" customFormat="1" ht="30" customHeight="1" thickBot="1" x14ac:dyDescent="0.3">
      <c r="A46" s="34" t="s">
        <v>92</v>
      </c>
      <c r="B46" s="34" t="s">
        <v>154</v>
      </c>
      <c r="C46" s="34" t="s">
        <v>93</v>
      </c>
      <c r="D46" s="34" t="s">
        <v>33</v>
      </c>
      <c r="E46" s="35" t="s">
        <v>8</v>
      </c>
      <c r="F46" s="38" t="e">
        <f>VLOOKUP(A46,#REF!, 10,FALSE)</f>
        <v>#REF!</v>
      </c>
      <c r="G46" s="106" t="e">
        <f t="shared" si="1"/>
        <v>#REF!</v>
      </c>
      <c r="H46" s="56">
        <v>4</v>
      </c>
      <c r="I46" s="35">
        <v>4</v>
      </c>
      <c r="J46" s="59" t="s">
        <v>133</v>
      </c>
    </row>
    <row r="47" spans="1:10" s="36" customFormat="1" ht="30" customHeight="1" thickBot="1" x14ac:dyDescent="0.3">
      <c r="A47" s="34" t="s">
        <v>94</v>
      </c>
      <c r="B47" s="34" t="s">
        <v>155</v>
      </c>
      <c r="C47" s="34" t="s">
        <v>95</v>
      </c>
      <c r="D47" s="34" t="s">
        <v>7</v>
      </c>
      <c r="E47" s="37" t="s">
        <v>8</v>
      </c>
      <c r="F47" s="38" t="e">
        <f>VLOOKUP(A47,#REF!, 10,FALSE)</f>
        <v>#REF!</v>
      </c>
      <c r="G47" s="106" t="e">
        <f t="shared" si="1"/>
        <v>#REF!</v>
      </c>
      <c r="H47" s="56">
        <v>3</v>
      </c>
      <c r="I47" s="35">
        <v>3</v>
      </c>
      <c r="J47" s="59" t="s">
        <v>133</v>
      </c>
    </row>
    <row r="48" spans="1:10" s="36" customFormat="1" ht="30" customHeight="1" thickBot="1" x14ac:dyDescent="0.3">
      <c r="A48" s="34" t="s">
        <v>96</v>
      </c>
      <c r="B48" s="34" t="s">
        <v>155</v>
      </c>
      <c r="C48" s="34" t="s">
        <v>97</v>
      </c>
      <c r="D48" s="34" t="s">
        <v>33</v>
      </c>
      <c r="E48" s="37" t="s">
        <v>8</v>
      </c>
      <c r="F48" s="38" t="e">
        <f>VLOOKUP(A48,#REF!, 10,FALSE)</f>
        <v>#REF!</v>
      </c>
      <c r="G48" s="106" t="e">
        <f t="shared" si="1"/>
        <v>#REF!</v>
      </c>
      <c r="H48" s="56">
        <v>2</v>
      </c>
      <c r="I48" s="35">
        <v>2</v>
      </c>
      <c r="J48" s="59" t="s">
        <v>133</v>
      </c>
    </row>
    <row r="49" spans="1:10" s="36" customFormat="1" ht="30" customHeight="1" thickBot="1" x14ac:dyDescent="0.3">
      <c r="A49" s="34" t="s">
        <v>98</v>
      </c>
      <c r="B49" s="34" t="s">
        <v>155</v>
      </c>
      <c r="C49" s="34" t="s">
        <v>99</v>
      </c>
      <c r="D49" s="34" t="s">
        <v>7</v>
      </c>
      <c r="E49" s="37" t="s">
        <v>8</v>
      </c>
      <c r="F49" s="38" t="e">
        <f>VLOOKUP(A49,#REF!, 10,FALSE)</f>
        <v>#REF!</v>
      </c>
      <c r="G49" s="106" t="e">
        <f t="shared" si="1"/>
        <v>#REF!</v>
      </c>
      <c r="H49" s="56">
        <v>8</v>
      </c>
      <c r="I49" s="35">
        <v>8</v>
      </c>
      <c r="J49" s="59" t="s">
        <v>133</v>
      </c>
    </row>
    <row r="50" spans="1:10" s="36" customFormat="1" ht="30" customHeight="1" thickBot="1" x14ac:dyDescent="0.3">
      <c r="A50" s="34" t="s">
        <v>100</v>
      </c>
      <c r="B50" s="34" t="s">
        <v>155</v>
      </c>
      <c r="C50" s="34" t="s">
        <v>101</v>
      </c>
      <c r="D50" s="34" t="s">
        <v>7</v>
      </c>
      <c r="E50" s="37" t="s">
        <v>8</v>
      </c>
      <c r="F50" s="38" t="e">
        <f>VLOOKUP(A50,#REF!, 10,FALSE)</f>
        <v>#REF!</v>
      </c>
      <c r="G50" s="106" t="e">
        <f t="shared" si="1"/>
        <v>#REF!</v>
      </c>
      <c r="H50" s="56">
        <v>5</v>
      </c>
      <c r="I50" s="35">
        <v>5</v>
      </c>
      <c r="J50" s="59" t="s">
        <v>133</v>
      </c>
    </row>
    <row r="51" spans="1:10" s="36" customFormat="1" ht="30" customHeight="1" thickBot="1" x14ac:dyDescent="0.3">
      <c r="A51" s="34" t="s">
        <v>102</v>
      </c>
      <c r="B51" s="34" t="s">
        <v>155</v>
      </c>
      <c r="C51" s="34" t="s">
        <v>103</v>
      </c>
      <c r="D51" s="34" t="s">
        <v>33</v>
      </c>
      <c r="E51" s="37" t="s">
        <v>8</v>
      </c>
      <c r="F51" s="38" t="e">
        <f>VLOOKUP(A51,#REF!, 10,FALSE)</f>
        <v>#REF!</v>
      </c>
      <c r="G51" s="106" t="e">
        <f t="shared" si="1"/>
        <v>#REF!</v>
      </c>
      <c r="H51" s="56">
        <v>4</v>
      </c>
      <c r="I51" s="35">
        <v>4</v>
      </c>
      <c r="J51" s="59" t="s">
        <v>133</v>
      </c>
    </row>
    <row r="52" spans="1:10" s="36" customFormat="1" ht="30" customHeight="1" thickBot="1" x14ac:dyDescent="0.3">
      <c r="A52" s="34" t="s">
        <v>104</v>
      </c>
      <c r="B52" s="34" t="s">
        <v>105</v>
      </c>
      <c r="C52" s="34" t="s">
        <v>106</v>
      </c>
      <c r="D52" s="34" t="s">
        <v>11</v>
      </c>
      <c r="E52" s="35" t="s">
        <v>22</v>
      </c>
      <c r="F52" s="38" t="e">
        <f>VLOOKUP(A52,#REF!, 10,FALSE)</f>
        <v>#REF!</v>
      </c>
      <c r="G52" s="106" t="e">
        <f t="shared" si="1"/>
        <v>#REF!</v>
      </c>
      <c r="H52" s="56">
        <v>3</v>
      </c>
      <c r="I52" s="35">
        <v>3</v>
      </c>
      <c r="J52" s="59" t="s">
        <v>219</v>
      </c>
    </row>
    <row r="53" spans="1:10" s="36" customFormat="1" ht="30" customHeight="1" thickBot="1" x14ac:dyDescent="0.3">
      <c r="A53" s="34" t="s">
        <v>107</v>
      </c>
      <c r="B53" s="34" t="s">
        <v>105</v>
      </c>
      <c r="C53" s="34" t="s">
        <v>156</v>
      </c>
      <c r="D53" s="34" t="s">
        <v>7</v>
      </c>
      <c r="E53" s="35" t="s">
        <v>8</v>
      </c>
      <c r="F53" s="38" t="e">
        <f>VLOOKUP(A53,#REF!, 10,FALSE)</f>
        <v>#REF!</v>
      </c>
      <c r="G53" s="106" t="e">
        <f t="shared" si="1"/>
        <v>#REF!</v>
      </c>
      <c r="H53" s="56">
        <v>6</v>
      </c>
      <c r="I53" s="35">
        <v>6</v>
      </c>
      <c r="J53" s="59" t="s">
        <v>133</v>
      </c>
    </row>
    <row r="54" spans="1:10" s="36" customFormat="1" ht="30" customHeight="1" thickBot="1" x14ac:dyDescent="0.3">
      <c r="A54" s="34" t="s">
        <v>108</v>
      </c>
      <c r="B54" s="34" t="s">
        <v>105</v>
      </c>
      <c r="C54" s="34" t="s">
        <v>157</v>
      </c>
      <c r="D54" s="34" t="s">
        <v>33</v>
      </c>
      <c r="E54" s="35" t="s">
        <v>8</v>
      </c>
      <c r="F54" s="38" t="e">
        <f>VLOOKUP(A54,#REF!, 10,FALSE)</f>
        <v>#REF!</v>
      </c>
      <c r="G54" s="106" t="e">
        <f t="shared" si="1"/>
        <v>#REF!</v>
      </c>
      <c r="H54" s="104">
        <v>3</v>
      </c>
      <c r="I54" s="102">
        <v>3</v>
      </c>
      <c r="J54" s="59" t="s">
        <v>133</v>
      </c>
    </row>
    <row r="55" spans="1:10" s="36" customFormat="1" ht="30" customHeight="1" thickBot="1" x14ac:dyDescent="0.3">
      <c r="A55" s="34" t="s">
        <v>109</v>
      </c>
      <c r="B55" s="34" t="s">
        <v>105</v>
      </c>
      <c r="C55" s="34" t="s">
        <v>110</v>
      </c>
      <c r="D55" s="34" t="s">
        <v>7</v>
      </c>
      <c r="E55" s="35" t="s">
        <v>8</v>
      </c>
      <c r="F55" s="38" t="e">
        <f>VLOOKUP(A55,#REF!, 10,FALSE)</f>
        <v>#REF!</v>
      </c>
      <c r="G55" s="106" t="e">
        <f t="shared" si="1"/>
        <v>#REF!</v>
      </c>
      <c r="H55" s="104">
        <v>3</v>
      </c>
      <c r="I55" s="102">
        <v>3</v>
      </c>
      <c r="J55" s="59" t="s">
        <v>133</v>
      </c>
    </row>
    <row r="56" spans="1:10" s="36" customFormat="1" ht="30" customHeight="1" thickBot="1" x14ac:dyDescent="0.3">
      <c r="A56" s="100" t="s">
        <v>116</v>
      </c>
      <c r="B56" s="101" t="s">
        <v>112</v>
      </c>
      <c r="C56" s="101" t="s">
        <v>170</v>
      </c>
      <c r="D56" s="101" t="s">
        <v>11</v>
      </c>
      <c r="E56" s="103" t="s">
        <v>21</v>
      </c>
      <c r="F56" s="38" t="e">
        <f>VLOOKUP(A56,#REF!, 10,FALSE)</f>
        <v>#REF!</v>
      </c>
      <c r="G56" s="106" t="e">
        <f t="shared" si="1"/>
        <v>#REF!</v>
      </c>
      <c r="H56" s="104">
        <v>2</v>
      </c>
      <c r="I56" s="102">
        <v>3</v>
      </c>
      <c r="J56" s="105" t="s">
        <v>117</v>
      </c>
    </row>
    <row r="57" spans="1:10" s="36" customFormat="1" ht="30" customHeight="1" thickBot="1" x14ac:dyDescent="0.3">
      <c r="A57" s="100" t="s">
        <v>111</v>
      </c>
      <c r="B57" s="101" t="s">
        <v>112</v>
      </c>
      <c r="C57" s="101" t="s">
        <v>113</v>
      </c>
      <c r="D57" s="101" t="s">
        <v>11</v>
      </c>
      <c r="E57" s="102" t="s">
        <v>18</v>
      </c>
      <c r="F57" s="38" t="e">
        <f>VLOOKUP(A57,#REF!, 10,FALSE)</f>
        <v>#REF!</v>
      </c>
      <c r="G57" s="106" t="e">
        <f t="shared" si="1"/>
        <v>#REF!</v>
      </c>
      <c r="H57" s="104">
        <v>3</v>
      </c>
      <c r="I57" s="102">
        <v>3</v>
      </c>
      <c r="J57" s="105" t="s">
        <v>138</v>
      </c>
    </row>
    <row r="58" spans="1:10" s="36" customFormat="1" ht="30" customHeight="1" thickBot="1" x14ac:dyDescent="0.3">
      <c r="A58" s="33" t="s">
        <v>119</v>
      </c>
      <c r="B58" s="34" t="s">
        <v>112</v>
      </c>
      <c r="C58" s="34" t="s">
        <v>172</v>
      </c>
      <c r="D58" s="34" t="s">
        <v>11</v>
      </c>
      <c r="E58" s="38" t="s">
        <v>21</v>
      </c>
      <c r="F58" s="38" t="e">
        <f>VLOOKUP(A58,#REF!, 10,FALSE)</f>
        <v>#REF!</v>
      </c>
      <c r="G58" s="106" t="e">
        <f t="shared" si="1"/>
        <v>#REF!</v>
      </c>
      <c r="H58" s="104">
        <v>3</v>
      </c>
      <c r="I58" s="102">
        <v>3</v>
      </c>
      <c r="J58" s="59" t="s">
        <v>117</v>
      </c>
    </row>
    <row r="59" spans="1:10" s="36" customFormat="1" ht="30" customHeight="1" thickBot="1" x14ac:dyDescent="0.3">
      <c r="A59" s="100" t="s">
        <v>114</v>
      </c>
      <c r="B59" s="101" t="s">
        <v>112</v>
      </c>
      <c r="C59" s="101" t="s">
        <v>137</v>
      </c>
      <c r="D59" s="101" t="s">
        <v>11</v>
      </c>
      <c r="E59" s="102" t="s">
        <v>18</v>
      </c>
      <c r="F59" s="38" t="e">
        <f>VLOOKUP(A59,#REF!, 10,FALSE)</f>
        <v>#REF!</v>
      </c>
      <c r="G59" s="106" t="e">
        <f t="shared" si="1"/>
        <v>#REF!</v>
      </c>
      <c r="H59" s="104">
        <v>1</v>
      </c>
      <c r="I59" s="102">
        <v>1</v>
      </c>
      <c r="J59" s="105" t="s">
        <v>138</v>
      </c>
    </row>
    <row r="60" spans="1:10" s="36" customFormat="1" ht="30" customHeight="1" thickBot="1" x14ac:dyDescent="0.3">
      <c r="A60" s="33" t="s">
        <v>120</v>
      </c>
      <c r="B60" s="34" t="s">
        <v>112</v>
      </c>
      <c r="C60" s="34" t="s">
        <v>173</v>
      </c>
      <c r="D60" s="34" t="s">
        <v>11</v>
      </c>
      <c r="E60" s="38" t="s">
        <v>21</v>
      </c>
      <c r="F60" s="38" t="e">
        <f>VLOOKUP(A60,#REF!, 10,FALSE)</f>
        <v>#REF!</v>
      </c>
      <c r="G60" s="106" t="e">
        <f t="shared" si="1"/>
        <v>#REF!</v>
      </c>
      <c r="H60" s="104">
        <v>3</v>
      </c>
      <c r="I60" s="102">
        <v>3</v>
      </c>
      <c r="J60" s="59" t="s">
        <v>117</v>
      </c>
    </row>
    <row r="61" spans="1:10" s="36" customFormat="1" ht="30" customHeight="1" thickBot="1" x14ac:dyDescent="0.3">
      <c r="A61" s="100" t="s">
        <v>115</v>
      </c>
      <c r="B61" s="101" t="s">
        <v>112</v>
      </c>
      <c r="C61" s="101" t="s">
        <v>139</v>
      </c>
      <c r="D61" s="101" t="s">
        <v>11</v>
      </c>
      <c r="E61" s="102" t="s">
        <v>18</v>
      </c>
      <c r="F61" s="38" t="e">
        <f>VLOOKUP(A61,#REF!, 10,FALSE)</f>
        <v>#REF!</v>
      </c>
      <c r="G61" s="106" t="e">
        <f t="shared" si="1"/>
        <v>#REF!</v>
      </c>
      <c r="H61" s="104">
        <v>3</v>
      </c>
      <c r="I61" s="102">
        <v>3</v>
      </c>
      <c r="J61" s="105" t="s">
        <v>138</v>
      </c>
    </row>
    <row r="62" spans="1:10" s="36" customFormat="1" ht="30" customHeight="1" thickBot="1" x14ac:dyDescent="0.3">
      <c r="A62" s="33" t="s">
        <v>118</v>
      </c>
      <c r="B62" s="34" t="s">
        <v>112</v>
      </c>
      <c r="C62" s="34" t="s">
        <v>171</v>
      </c>
      <c r="D62" s="34" t="s">
        <v>11</v>
      </c>
      <c r="E62" s="38" t="s">
        <v>21</v>
      </c>
      <c r="F62" s="38" t="e">
        <f>VLOOKUP(A62,#REF!, 10,FALSE)</f>
        <v>#REF!</v>
      </c>
      <c r="G62" s="106" t="e">
        <f t="shared" si="1"/>
        <v>#REF!</v>
      </c>
      <c r="H62" s="104">
        <v>1</v>
      </c>
      <c r="I62" s="102">
        <v>1</v>
      </c>
      <c r="J62" s="59" t="s">
        <v>117</v>
      </c>
    </row>
    <row r="63" spans="1:10" s="28" customFormat="1" ht="18" customHeight="1" x14ac:dyDescent="0.25">
      <c r="A63" s="25"/>
      <c r="B63" s="25"/>
      <c r="C63" s="25"/>
      <c r="D63" s="25"/>
      <c r="E63" s="26"/>
      <c r="F63" s="26"/>
      <c r="G63" s="26"/>
      <c r="H63" s="13"/>
      <c r="I63" s="13"/>
      <c r="J63" s="27"/>
    </row>
    <row r="64" spans="1:10" s="20" customFormat="1" ht="24" customHeight="1" x14ac:dyDescent="0.25">
      <c r="A64" s="118" t="s">
        <v>142</v>
      </c>
      <c r="B64" s="118"/>
      <c r="C64" s="118"/>
      <c r="D64" s="118"/>
      <c r="E64" s="118"/>
      <c r="F64" s="118"/>
      <c r="G64" s="118"/>
      <c r="H64" s="118"/>
      <c r="I64" s="118"/>
      <c r="J64" s="118"/>
    </row>
    <row r="65" spans="1:10" s="20" customFormat="1" ht="24" customHeight="1" x14ac:dyDescent="0.25">
      <c r="A65" s="120" t="s">
        <v>244</v>
      </c>
      <c r="B65" s="120"/>
      <c r="C65" s="120"/>
      <c r="D65" s="120"/>
      <c r="E65" s="120"/>
      <c r="F65" s="120"/>
      <c r="G65" s="120"/>
      <c r="H65" s="120"/>
      <c r="I65" s="120"/>
      <c r="J65" s="120"/>
    </row>
    <row r="66" spans="1:10" s="29" customFormat="1" ht="15" customHeight="1" x14ac:dyDescent="0.25">
      <c r="A66" s="120" t="s">
        <v>164</v>
      </c>
      <c r="B66" s="120"/>
      <c r="C66" s="120"/>
      <c r="D66" s="120"/>
      <c r="E66" s="120"/>
      <c r="F66" s="120"/>
      <c r="G66" s="120"/>
      <c r="H66" s="120"/>
      <c r="I66" s="120"/>
      <c r="J66" s="120"/>
    </row>
    <row r="67" spans="1:10" s="29" customFormat="1" ht="18.75" customHeight="1" x14ac:dyDescent="0.25">
      <c r="A67" s="120" t="s">
        <v>165</v>
      </c>
      <c r="B67" s="120"/>
      <c r="C67" s="120"/>
      <c r="D67" s="120"/>
      <c r="E67" s="120"/>
      <c r="F67" s="120"/>
      <c r="G67" s="120"/>
      <c r="H67" s="120"/>
      <c r="I67" s="120"/>
      <c r="J67" s="120"/>
    </row>
    <row r="68" spans="1:10" s="29" customFormat="1" ht="16.5" customHeight="1" x14ac:dyDescent="0.25">
      <c r="A68" s="120" t="s">
        <v>166</v>
      </c>
      <c r="B68" s="120"/>
      <c r="C68" s="120"/>
      <c r="D68" s="120"/>
      <c r="E68" s="120"/>
      <c r="F68" s="120"/>
      <c r="G68" s="120"/>
      <c r="H68" s="120"/>
      <c r="I68" s="120"/>
      <c r="J68" s="120"/>
    </row>
    <row r="69" spans="1:10" s="29" customFormat="1" ht="15" customHeight="1" x14ac:dyDescent="0.25">
      <c r="A69" s="120" t="s">
        <v>167</v>
      </c>
      <c r="B69" s="120"/>
      <c r="C69" s="120"/>
      <c r="D69" s="120"/>
      <c r="E69" s="120"/>
      <c r="F69" s="120"/>
      <c r="G69" s="120"/>
      <c r="H69" s="120"/>
      <c r="I69" s="120"/>
      <c r="J69" s="120"/>
    </row>
    <row r="70" spans="1:10" s="29" customFormat="1" ht="96" customHeight="1" x14ac:dyDescent="0.25">
      <c r="A70" s="120" t="s">
        <v>245</v>
      </c>
      <c r="B70" s="120"/>
      <c r="C70" s="120"/>
      <c r="D70" s="120"/>
      <c r="E70" s="120"/>
      <c r="F70" s="120"/>
      <c r="G70" s="120"/>
      <c r="H70" s="120"/>
      <c r="I70" s="120"/>
      <c r="J70" s="120"/>
    </row>
    <row r="71" spans="1:10" s="29" customFormat="1" ht="112.15" customHeight="1" x14ac:dyDescent="0.25">
      <c r="A71" s="120" t="s">
        <v>206</v>
      </c>
      <c r="B71" s="120"/>
      <c r="C71" s="120"/>
      <c r="D71" s="120"/>
      <c r="E71" s="120"/>
      <c r="F71" s="120"/>
      <c r="G71" s="120"/>
      <c r="H71" s="120"/>
      <c r="I71" s="120"/>
      <c r="J71" s="120"/>
    </row>
    <row r="72" spans="1:10" s="30" customFormat="1" ht="21" customHeight="1" x14ac:dyDescent="0.25">
      <c r="A72" s="120" t="s">
        <v>168</v>
      </c>
      <c r="B72" s="120"/>
      <c r="C72" s="120"/>
      <c r="D72" s="120"/>
      <c r="E72" s="120"/>
      <c r="F72" s="120"/>
      <c r="G72" s="120"/>
      <c r="H72" s="120"/>
      <c r="I72" s="120"/>
      <c r="J72" s="120"/>
    </row>
    <row r="73" spans="1:10" x14ac:dyDescent="0.25">
      <c r="H73" s="32"/>
      <c r="I73" s="32"/>
    </row>
    <row r="74" spans="1:10" x14ac:dyDescent="0.25">
      <c r="H74" s="32"/>
      <c r="I74" s="32"/>
    </row>
  </sheetData>
  <mergeCells count="10">
    <mergeCell ref="A72:J72"/>
    <mergeCell ref="A64:J64"/>
    <mergeCell ref="A65:J65"/>
    <mergeCell ref="A66:J66"/>
    <mergeCell ref="A67:J67"/>
    <mergeCell ref="A1:J1"/>
    <mergeCell ref="A68:J68"/>
    <mergeCell ref="A69:J69"/>
    <mergeCell ref="A70:J70"/>
    <mergeCell ref="A71:J71"/>
  </mergeCells>
  <printOptions horizontalCentered="1"/>
  <pageMargins left="0.23622047244094491" right="0.23622047244094491" top="0.74803149606299213" bottom="0.74803149606299213" header="0.31496062992125984" footer="0.31496062992125984"/>
  <pageSetup paperSize="9" scale="70" fitToHeight="0" orientation="landscape" r:id="rId1"/>
  <headerFooter alignWithMargins="0">
    <oddFooter>&amp;CSayfa &amp;P / &amp;N&amp;RYTÜ 2025-2026 Kurum İçi Yatay Geçiş Kontenjanları</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6"/>
    <pageSetUpPr fitToPage="1"/>
  </sheetPr>
  <dimension ref="A1:M72"/>
  <sheetViews>
    <sheetView view="pageBreakPreview" topLeftCell="A73" zoomScaleNormal="110" zoomScaleSheetLayoutView="100" workbookViewId="0">
      <selection activeCell="E90" sqref="E90"/>
    </sheetView>
  </sheetViews>
  <sheetFormatPr defaultRowHeight="12.5" x14ac:dyDescent="0.25"/>
  <cols>
    <col min="1" max="1" width="11.54296875" style="42" customWidth="1"/>
    <col min="2" max="2" width="28.453125" style="14" bestFit="1" customWidth="1"/>
    <col min="3" max="3" width="33.54296875" style="14" bestFit="1" customWidth="1"/>
    <col min="4" max="4" width="12.54296875" style="14" customWidth="1"/>
    <col min="5" max="5" width="28.81640625" style="14" customWidth="1"/>
    <col min="6" max="6" width="10.54296875" style="14" customWidth="1"/>
    <col min="7" max="7" width="7.7265625" style="23" customWidth="1"/>
    <col min="8" max="8" width="11.81640625" style="16" customWidth="1"/>
    <col min="9" max="9" width="10.26953125" style="32" customWidth="1"/>
    <col min="10" max="10" width="10.7265625" style="32" customWidth="1"/>
    <col min="11" max="11" width="9.7265625" style="32" customWidth="1"/>
    <col min="12" max="12" width="10.26953125" style="32" customWidth="1"/>
    <col min="13" max="260" width="9.26953125" style="14"/>
    <col min="261" max="261" width="11.54296875" style="14" customWidth="1"/>
    <col min="262" max="262" width="39.7265625" style="14" customWidth="1"/>
    <col min="263" max="263" width="50.7265625" style="14" customWidth="1"/>
    <col min="264" max="264" width="14.453125" style="14" customWidth="1"/>
    <col min="265" max="265" width="11.7265625" style="14" customWidth="1"/>
    <col min="266" max="267" width="11.453125" style="14" customWidth="1"/>
    <col min="268" max="268" width="12.26953125" style="14" customWidth="1"/>
    <col min="269" max="516" width="9.26953125" style="14"/>
    <col min="517" max="517" width="11.54296875" style="14" customWidth="1"/>
    <col min="518" max="518" width="39.7265625" style="14" customWidth="1"/>
    <col min="519" max="519" width="50.7265625" style="14" customWidth="1"/>
    <col min="520" max="520" width="14.453125" style="14" customWidth="1"/>
    <col min="521" max="521" width="11.7265625" style="14" customWidth="1"/>
    <col min="522" max="523" width="11.453125" style="14" customWidth="1"/>
    <col min="524" max="524" width="12.26953125" style="14" customWidth="1"/>
    <col min="525" max="772" width="9.26953125" style="14"/>
    <col min="773" max="773" width="11.54296875" style="14" customWidth="1"/>
    <col min="774" max="774" width="39.7265625" style="14" customWidth="1"/>
    <col min="775" max="775" width="50.7265625" style="14" customWidth="1"/>
    <col min="776" max="776" width="14.453125" style="14" customWidth="1"/>
    <col min="777" max="777" width="11.7265625" style="14" customWidth="1"/>
    <col min="778" max="779" width="11.453125" style="14" customWidth="1"/>
    <col min="780" max="780" width="12.26953125" style="14" customWidth="1"/>
    <col min="781" max="1028" width="9.26953125" style="14"/>
    <col min="1029" max="1029" width="11.54296875" style="14" customWidth="1"/>
    <col min="1030" max="1030" width="39.7265625" style="14" customWidth="1"/>
    <col min="1031" max="1031" width="50.7265625" style="14" customWidth="1"/>
    <col min="1032" max="1032" width="14.453125" style="14" customWidth="1"/>
    <col min="1033" max="1033" width="11.7265625" style="14" customWidth="1"/>
    <col min="1034" max="1035" width="11.453125" style="14" customWidth="1"/>
    <col min="1036" max="1036" width="12.26953125" style="14" customWidth="1"/>
    <col min="1037" max="1284" width="9.26953125" style="14"/>
    <col min="1285" max="1285" width="11.54296875" style="14" customWidth="1"/>
    <col min="1286" max="1286" width="39.7265625" style="14" customWidth="1"/>
    <col min="1287" max="1287" width="50.7265625" style="14" customWidth="1"/>
    <col min="1288" max="1288" width="14.453125" style="14" customWidth="1"/>
    <col min="1289" max="1289" width="11.7265625" style="14" customWidth="1"/>
    <col min="1290" max="1291" width="11.453125" style="14" customWidth="1"/>
    <col min="1292" max="1292" width="12.26953125" style="14" customWidth="1"/>
    <col min="1293" max="1540" width="9.26953125" style="14"/>
    <col min="1541" max="1541" width="11.54296875" style="14" customWidth="1"/>
    <col min="1542" max="1542" width="39.7265625" style="14" customWidth="1"/>
    <col min="1543" max="1543" width="50.7265625" style="14" customWidth="1"/>
    <col min="1544" max="1544" width="14.453125" style="14" customWidth="1"/>
    <col min="1545" max="1545" width="11.7265625" style="14" customWidth="1"/>
    <col min="1546" max="1547" width="11.453125" style="14" customWidth="1"/>
    <col min="1548" max="1548" width="12.26953125" style="14" customWidth="1"/>
    <col min="1549" max="1796" width="9.26953125" style="14"/>
    <col min="1797" max="1797" width="11.54296875" style="14" customWidth="1"/>
    <col min="1798" max="1798" width="39.7265625" style="14" customWidth="1"/>
    <col min="1799" max="1799" width="50.7265625" style="14" customWidth="1"/>
    <col min="1800" max="1800" width="14.453125" style="14" customWidth="1"/>
    <col min="1801" max="1801" width="11.7265625" style="14" customWidth="1"/>
    <col min="1802" max="1803" width="11.453125" style="14" customWidth="1"/>
    <col min="1804" max="1804" width="12.26953125" style="14" customWidth="1"/>
    <col min="1805" max="2052" width="9.26953125" style="14"/>
    <col min="2053" max="2053" width="11.54296875" style="14" customWidth="1"/>
    <col min="2054" max="2054" width="39.7265625" style="14" customWidth="1"/>
    <col min="2055" max="2055" width="50.7265625" style="14" customWidth="1"/>
    <col min="2056" max="2056" width="14.453125" style="14" customWidth="1"/>
    <col min="2057" max="2057" width="11.7265625" style="14" customWidth="1"/>
    <col min="2058" max="2059" width="11.453125" style="14" customWidth="1"/>
    <col min="2060" max="2060" width="12.26953125" style="14" customWidth="1"/>
    <col min="2061" max="2308" width="9.26953125" style="14"/>
    <col min="2309" max="2309" width="11.54296875" style="14" customWidth="1"/>
    <col min="2310" max="2310" width="39.7265625" style="14" customWidth="1"/>
    <col min="2311" max="2311" width="50.7265625" style="14" customWidth="1"/>
    <col min="2312" max="2312" width="14.453125" style="14" customWidth="1"/>
    <col min="2313" max="2313" width="11.7265625" style="14" customWidth="1"/>
    <col min="2314" max="2315" width="11.453125" style="14" customWidth="1"/>
    <col min="2316" max="2316" width="12.26953125" style="14" customWidth="1"/>
    <col min="2317" max="2564" width="9.26953125" style="14"/>
    <col min="2565" max="2565" width="11.54296875" style="14" customWidth="1"/>
    <col min="2566" max="2566" width="39.7265625" style="14" customWidth="1"/>
    <col min="2567" max="2567" width="50.7265625" style="14" customWidth="1"/>
    <col min="2568" max="2568" width="14.453125" style="14" customWidth="1"/>
    <col min="2569" max="2569" width="11.7265625" style="14" customWidth="1"/>
    <col min="2570" max="2571" width="11.453125" style="14" customWidth="1"/>
    <col min="2572" max="2572" width="12.26953125" style="14" customWidth="1"/>
    <col min="2573" max="2820" width="9.26953125" style="14"/>
    <col min="2821" max="2821" width="11.54296875" style="14" customWidth="1"/>
    <col min="2822" max="2822" width="39.7265625" style="14" customWidth="1"/>
    <col min="2823" max="2823" width="50.7265625" style="14" customWidth="1"/>
    <col min="2824" max="2824" width="14.453125" style="14" customWidth="1"/>
    <col min="2825" max="2825" width="11.7265625" style="14" customWidth="1"/>
    <col min="2826" max="2827" width="11.453125" style="14" customWidth="1"/>
    <col min="2828" max="2828" width="12.26953125" style="14" customWidth="1"/>
    <col min="2829" max="3076" width="9.26953125" style="14"/>
    <col min="3077" max="3077" width="11.54296875" style="14" customWidth="1"/>
    <col min="3078" max="3078" width="39.7265625" style="14" customWidth="1"/>
    <col min="3079" max="3079" width="50.7265625" style="14" customWidth="1"/>
    <col min="3080" max="3080" width="14.453125" style="14" customWidth="1"/>
    <col min="3081" max="3081" width="11.7265625" style="14" customWidth="1"/>
    <col min="3082" max="3083" width="11.453125" style="14" customWidth="1"/>
    <col min="3084" max="3084" width="12.26953125" style="14" customWidth="1"/>
    <col min="3085" max="3332" width="9.26953125" style="14"/>
    <col min="3333" max="3333" width="11.54296875" style="14" customWidth="1"/>
    <col min="3334" max="3334" width="39.7265625" style="14" customWidth="1"/>
    <col min="3335" max="3335" width="50.7265625" style="14" customWidth="1"/>
    <col min="3336" max="3336" width="14.453125" style="14" customWidth="1"/>
    <col min="3337" max="3337" width="11.7265625" style="14" customWidth="1"/>
    <col min="3338" max="3339" width="11.453125" style="14" customWidth="1"/>
    <col min="3340" max="3340" width="12.26953125" style="14" customWidth="1"/>
    <col min="3341" max="3588" width="9.26953125" style="14"/>
    <col min="3589" max="3589" width="11.54296875" style="14" customWidth="1"/>
    <col min="3590" max="3590" width="39.7265625" style="14" customWidth="1"/>
    <col min="3591" max="3591" width="50.7265625" style="14" customWidth="1"/>
    <col min="3592" max="3592" width="14.453125" style="14" customWidth="1"/>
    <col min="3593" max="3593" width="11.7265625" style="14" customWidth="1"/>
    <col min="3594" max="3595" width="11.453125" style="14" customWidth="1"/>
    <col min="3596" max="3596" width="12.26953125" style="14" customWidth="1"/>
    <col min="3597" max="3844" width="9.26953125" style="14"/>
    <col min="3845" max="3845" width="11.54296875" style="14" customWidth="1"/>
    <col min="3846" max="3846" width="39.7265625" style="14" customWidth="1"/>
    <col min="3847" max="3847" width="50.7265625" style="14" customWidth="1"/>
    <col min="3848" max="3848" width="14.453125" style="14" customWidth="1"/>
    <col min="3849" max="3849" width="11.7265625" style="14" customWidth="1"/>
    <col min="3850" max="3851" width="11.453125" style="14" customWidth="1"/>
    <col min="3852" max="3852" width="12.26953125" style="14" customWidth="1"/>
    <col min="3853" max="4100" width="9.26953125" style="14"/>
    <col min="4101" max="4101" width="11.54296875" style="14" customWidth="1"/>
    <col min="4102" max="4102" width="39.7265625" style="14" customWidth="1"/>
    <col min="4103" max="4103" width="50.7265625" style="14" customWidth="1"/>
    <col min="4104" max="4104" width="14.453125" style="14" customWidth="1"/>
    <col min="4105" max="4105" width="11.7265625" style="14" customWidth="1"/>
    <col min="4106" max="4107" width="11.453125" style="14" customWidth="1"/>
    <col min="4108" max="4108" width="12.26953125" style="14" customWidth="1"/>
    <col min="4109" max="4356" width="9.26953125" style="14"/>
    <col min="4357" max="4357" width="11.54296875" style="14" customWidth="1"/>
    <col min="4358" max="4358" width="39.7265625" style="14" customWidth="1"/>
    <col min="4359" max="4359" width="50.7265625" style="14" customWidth="1"/>
    <col min="4360" max="4360" width="14.453125" style="14" customWidth="1"/>
    <col min="4361" max="4361" width="11.7265625" style="14" customWidth="1"/>
    <col min="4362" max="4363" width="11.453125" style="14" customWidth="1"/>
    <col min="4364" max="4364" width="12.26953125" style="14" customWidth="1"/>
    <col min="4365" max="4612" width="9.26953125" style="14"/>
    <col min="4613" max="4613" width="11.54296875" style="14" customWidth="1"/>
    <col min="4614" max="4614" width="39.7265625" style="14" customWidth="1"/>
    <col min="4615" max="4615" width="50.7265625" style="14" customWidth="1"/>
    <col min="4616" max="4616" width="14.453125" style="14" customWidth="1"/>
    <col min="4617" max="4617" width="11.7265625" style="14" customWidth="1"/>
    <col min="4618" max="4619" width="11.453125" style="14" customWidth="1"/>
    <col min="4620" max="4620" width="12.26953125" style="14" customWidth="1"/>
    <col min="4621" max="4868" width="9.26953125" style="14"/>
    <col min="4869" max="4869" width="11.54296875" style="14" customWidth="1"/>
    <col min="4870" max="4870" width="39.7265625" style="14" customWidth="1"/>
    <col min="4871" max="4871" width="50.7265625" style="14" customWidth="1"/>
    <col min="4872" max="4872" width="14.453125" style="14" customWidth="1"/>
    <col min="4873" max="4873" width="11.7265625" style="14" customWidth="1"/>
    <col min="4874" max="4875" width="11.453125" style="14" customWidth="1"/>
    <col min="4876" max="4876" width="12.26953125" style="14" customWidth="1"/>
    <col min="4877" max="5124" width="9.26953125" style="14"/>
    <col min="5125" max="5125" width="11.54296875" style="14" customWidth="1"/>
    <col min="5126" max="5126" width="39.7265625" style="14" customWidth="1"/>
    <col min="5127" max="5127" width="50.7265625" style="14" customWidth="1"/>
    <col min="5128" max="5128" width="14.453125" style="14" customWidth="1"/>
    <col min="5129" max="5129" width="11.7265625" style="14" customWidth="1"/>
    <col min="5130" max="5131" width="11.453125" style="14" customWidth="1"/>
    <col min="5132" max="5132" width="12.26953125" style="14" customWidth="1"/>
    <col min="5133" max="5380" width="9.26953125" style="14"/>
    <col min="5381" max="5381" width="11.54296875" style="14" customWidth="1"/>
    <col min="5382" max="5382" width="39.7265625" style="14" customWidth="1"/>
    <col min="5383" max="5383" width="50.7265625" style="14" customWidth="1"/>
    <col min="5384" max="5384" width="14.453125" style="14" customWidth="1"/>
    <col min="5385" max="5385" width="11.7265625" style="14" customWidth="1"/>
    <col min="5386" max="5387" width="11.453125" style="14" customWidth="1"/>
    <col min="5388" max="5388" width="12.26953125" style="14" customWidth="1"/>
    <col min="5389" max="5636" width="9.26953125" style="14"/>
    <col min="5637" max="5637" width="11.54296875" style="14" customWidth="1"/>
    <col min="5638" max="5638" width="39.7265625" style="14" customWidth="1"/>
    <col min="5639" max="5639" width="50.7265625" style="14" customWidth="1"/>
    <col min="5640" max="5640" width="14.453125" style="14" customWidth="1"/>
    <col min="5641" max="5641" width="11.7265625" style="14" customWidth="1"/>
    <col min="5642" max="5643" width="11.453125" style="14" customWidth="1"/>
    <col min="5644" max="5644" width="12.26953125" style="14" customWidth="1"/>
    <col min="5645" max="5892" width="9.26953125" style="14"/>
    <col min="5893" max="5893" width="11.54296875" style="14" customWidth="1"/>
    <col min="5894" max="5894" width="39.7265625" style="14" customWidth="1"/>
    <col min="5895" max="5895" width="50.7265625" style="14" customWidth="1"/>
    <col min="5896" max="5896" width="14.453125" style="14" customWidth="1"/>
    <col min="5897" max="5897" width="11.7265625" style="14" customWidth="1"/>
    <col min="5898" max="5899" width="11.453125" style="14" customWidth="1"/>
    <col min="5900" max="5900" width="12.26953125" style="14" customWidth="1"/>
    <col min="5901" max="6148" width="9.26953125" style="14"/>
    <col min="6149" max="6149" width="11.54296875" style="14" customWidth="1"/>
    <col min="6150" max="6150" width="39.7265625" style="14" customWidth="1"/>
    <col min="6151" max="6151" width="50.7265625" style="14" customWidth="1"/>
    <col min="6152" max="6152" width="14.453125" style="14" customWidth="1"/>
    <col min="6153" max="6153" width="11.7265625" style="14" customWidth="1"/>
    <col min="6154" max="6155" width="11.453125" style="14" customWidth="1"/>
    <col min="6156" max="6156" width="12.26953125" style="14" customWidth="1"/>
    <col min="6157" max="6404" width="9.26953125" style="14"/>
    <col min="6405" max="6405" width="11.54296875" style="14" customWidth="1"/>
    <col min="6406" max="6406" width="39.7265625" style="14" customWidth="1"/>
    <col min="6407" max="6407" width="50.7265625" style="14" customWidth="1"/>
    <col min="6408" max="6408" width="14.453125" style="14" customWidth="1"/>
    <col min="6409" max="6409" width="11.7265625" style="14" customWidth="1"/>
    <col min="6410" max="6411" width="11.453125" style="14" customWidth="1"/>
    <col min="6412" max="6412" width="12.26953125" style="14" customWidth="1"/>
    <col min="6413" max="6660" width="9.26953125" style="14"/>
    <col min="6661" max="6661" width="11.54296875" style="14" customWidth="1"/>
    <col min="6662" max="6662" width="39.7265625" style="14" customWidth="1"/>
    <col min="6663" max="6663" width="50.7265625" style="14" customWidth="1"/>
    <col min="6664" max="6664" width="14.453125" style="14" customWidth="1"/>
    <col min="6665" max="6665" width="11.7265625" style="14" customWidth="1"/>
    <col min="6666" max="6667" width="11.453125" style="14" customWidth="1"/>
    <col min="6668" max="6668" width="12.26953125" style="14" customWidth="1"/>
    <col min="6669" max="6916" width="9.26953125" style="14"/>
    <col min="6917" max="6917" width="11.54296875" style="14" customWidth="1"/>
    <col min="6918" max="6918" width="39.7265625" style="14" customWidth="1"/>
    <col min="6919" max="6919" width="50.7265625" style="14" customWidth="1"/>
    <col min="6920" max="6920" width="14.453125" style="14" customWidth="1"/>
    <col min="6921" max="6921" width="11.7265625" style="14" customWidth="1"/>
    <col min="6922" max="6923" width="11.453125" style="14" customWidth="1"/>
    <col min="6924" max="6924" width="12.26953125" style="14" customWidth="1"/>
    <col min="6925" max="7172" width="9.26953125" style="14"/>
    <col min="7173" max="7173" width="11.54296875" style="14" customWidth="1"/>
    <col min="7174" max="7174" width="39.7265625" style="14" customWidth="1"/>
    <col min="7175" max="7175" width="50.7265625" style="14" customWidth="1"/>
    <col min="7176" max="7176" width="14.453125" style="14" customWidth="1"/>
    <col min="7177" max="7177" width="11.7265625" style="14" customWidth="1"/>
    <col min="7178" max="7179" width="11.453125" style="14" customWidth="1"/>
    <col min="7180" max="7180" width="12.26953125" style="14" customWidth="1"/>
    <col min="7181" max="7428" width="9.26953125" style="14"/>
    <col min="7429" max="7429" width="11.54296875" style="14" customWidth="1"/>
    <col min="7430" max="7430" width="39.7265625" style="14" customWidth="1"/>
    <col min="7431" max="7431" width="50.7265625" style="14" customWidth="1"/>
    <col min="7432" max="7432" width="14.453125" style="14" customWidth="1"/>
    <col min="7433" max="7433" width="11.7265625" style="14" customWidth="1"/>
    <col min="7434" max="7435" width="11.453125" style="14" customWidth="1"/>
    <col min="7436" max="7436" width="12.26953125" style="14" customWidth="1"/>
    <col min="7437" max="7684" width="9.26953125" style="14"/>
    <col min="7685" max="7685" width="11.54296875" style="14" customWidth="1"/>
    <col min="7686" max="7686" width="39.7265625" style="14" customWidth="1"/>
    <col min="7687" max="7687" width="50.7265625" style="14" customWidth="1"/>
    <col min="7688" max="7688" width="14.453125" style="14" customWidth="1"/>
    <col min="7689" max="7689" width="11.7265625" style="14" customWidth="1"/>
    <col min="7690" max="7691" width="11.453125" style="14" customWidth="1"/>
    <col min="7692" max="7692" width="12.26953125" style="14" customWidth="1"/>
    <col min="7693" max="7940" width="9.26953125" style="14"/>
    <col min="7941" max="7941" width="11.54296875" style="14" customWidth="1"/>
    <col min="7942" max="7942" width="39.7265625" style="14" customWidth="1"/>
    <col min="7943" max="7943" width="50.7265625" style="14" customWidth="1"/>
    <col min="7944" max="7944" width="14.453125" style="14" customWidth="1"/>
    <col min="7945" max="7945" width="11.7265625" style="14" customWidth="1"/>
    <col min="7946" max="7947" width="11.453125" style="14" customWidth="1"/>
    <col min="7948" max="7948" width="12.26953125" style="14" customWidth="1"/>
    <col min="7949" max="8196" width="9.26953125" style="14"/>
    <col min="8197" max="8197" width="11.54296875" style="14" customWidth="1"/>
    <col min="8198" max="8198" width="39.7265625" style="14" customWidth="1"/>
    <col min="8199" max="8199" width="50.7265625" style="14" customWidth="1"/>
    <col min="8200" max="8200" width="14.453125" style="14" customWidth="1"/>
    <col min="8201" max="8201" width="11.7265625" style="14" customWidth="1"/>
    <col min="8202" max="8203" width="11.453125" style="14" customWidth="1"/>
    <col min="8204" max="8204" width="12.26953125" style="14" customWidth="1"/>
    <col min="8205" max="8452" width="9.26953125" style="14"/>
    <col min="8453" max="8453" width="11.54296875" style="14" customWidth="1"/>
    <col min="8454" max="8454" width="39.7265625" style="14" customWidth="1"/>
    <col min="8455" max="8455" width="50.7265625" style="14" customWidth="1"/>
    <col min="8456" max="8456" width="14.453125" style="14" customWidth="1"/>
    <col min="8457" max="8457" width="11.7265625" style="14" customWidth="1"/>
    <col min="8458" max="8459" width="11.453125" style="14" customWidth="1"/>
    <col min="8460" max="8460" width="12.26953125" style="14" customWidth="1"/>
    <col min="8461" max="8708" width="9.26953125" style="14"/>
    <col min="8709" max="8709" width="11.54296875" style="14" customWidth="1"/>
    <col min="8710" max="8710" width="39.7265625" style="14" customWidth="1"/>
    <col min="8711" max="8711" width="50.7265625" style="14" customWidth="1"/>
    <col min="8712" max="8712" width="14.453125" style="14" customWidth="1"/>
    <col min="8713" max="8713" width="11.7265625" style="14" customWidth="1"/>
    <col min="8714" max="8715" width="11.453125" style="14" customWidth="1"/>
    <col min="8716" max="8716" width="12.26953125" style="14" customWidth="1"/>
    <col min="8717" max="8964" width="9.26953125" style="14"/>
    <col min="8965" max="8965" width="11.54296875" style="14" customWidth="1"/>
    <col min="8966" max="8966" width="39.7265625" style="14" customWidth="1"/>
    <col min="8967" max="8967" width="50.7265625" style="14" customWidth="1"/>
    <col min="8968" max="8968" width="14.453125" style="14" customWidth="1"/>
    <col min="8969" max="8969" width="11.7265625" style="14" customWidth="1"/>
    <col min="8970" max="8971" width="11.453125" style="14" customWidth="1"/>
    <col min="8972" max="8972" width="12.26953125" style="14" customWidth="1"/>
    <col min="8973" max="9220" width="9.26953125" style="14"/>
    <col min="9221" max="9221" width="11.54296875" style="14" customWidth="1"/>
    <col min="9222" max="9222" width="39.7265625" style="14" customWidth="1"/>
    <col min="9223" max="9223" width="50.7265625" style="14" customWidth="1"/>
    <col min="9224" max="9224" width="14.453125" style="14" customWidth="1"/>
    <col min="9225" max="9225" width="11.7265625" style="14" customWidth="1"/>
    <col min="9226" max="9227" width="11.453125" style="14" customWidth="1"/>
    <col min="9228" max="9228" width="12.26953125" style="14" customWidth="1"/>
    <col min="9229" max="9476" width="9.26953125" style="14"/>
    <col min="9477" max="9477" width="11.54296875" style="14" customWidth="1"/>
    <col min="9478" max="9478" width="39.7265625" style="14" customWidth="1"/>
    <col min="9479" max="9479" width="50.7265625" style="14" customWidth="1"/>
    <col min="9480" max="9480" width="14.453125" style="14" customWidth="1"/>
    <col min="9481" max="9481" width="11.7265625" style="14" customWidth="1"/>
    <col min="9482" max="9483" width="11.453125" style="14" customWidth="1"/>
    <col min="9484" max="9484" width="12.26953125" style="14" customWidth="1"/>
    <col min="9485" max="9732" width="9.26953125" style="14"/>
    <col min="9733" max="9733" width="11.54296875" style="14" customWidth="1"/>
    <col min="9734" max="9734" width="39.7265625" style="14" customWidth="1"/>
    <col min="9735" max="9735" width="50.7265625" style="14" customWidth="1"/>
    <col min="9736" max="9736" width="14.453125" style="14" customWidth="1"/>
    <col min="9737" max="9737" width="11.7265625" style="14" customWidth="1"/>
    <col min="9738" max="9739" width="11.453125" style="14" customWidth="1"/>
    <col min="9740" max="9740" width="12.26953125" style="14" customWidth="1"/>
    <col min="9741" max="9988" width="9.26953125" style="14"/>
    <col min="9989" max="9989" width="11.54296875" style="14" customWidth="1"/>
    <col min="9990" max="9990" width="39.7265625" style="14" customWidth="1"/>
    <col min="9991" max="9991" width="50.7265625" style="14" customWidth="1"/>
    <col min="9992" max="9992" width="14.453125" style="14" customWidth="1"/>
    <col min="9993" max="9993" width="11.7265625" style="14" customWidth="1"/>
    <col min="9994" max="9995" width="11.453125" style="14" customWidth="1"/>
    <col min="9996" max="9996" width="12.26953125" style="14" customWidth="1"/>
    <col min="9997" max="10244" width="9.26953125" style="14"/>
    <col min="10245" max="10245" width="11.54296875" style="14" customWidth="1"/>
    <col min="10246" max="10246" width="39.7265625" style="14" customWidth="1"/>
    <col min="10247" max="10247" width="50.7265625" style="14" customWidth="1"/>
    <col min="10248" max="10248" width="14.453125" style="14" customWidth="1"/>
    <col min="10249" max="10249" width="11.7265625" style="14" customWidth="1"/>
    <col min="10250" max="10251" width="11.453125" style="14" customWidth="1"/>
    <col min="10252" max="10252" width="12.26953125" style="14" customWidth="1"/>
    <col min="10253" max="10500" width="9.26953125" style="14"/>
    <col min="10501" max="10501" width="11.54296875" style="14" customWidth="1"/>
    <col min="10502" max="10502" width="39.7265625" style="14" customWidth="1"/>
    <col min="10503" max="10503" width="50.7265625" style="14" customWidth="1"/>
    <col min="10504" max="10504" width="14.453125" style="14" customWidth="1"/>
    <col min="10505" max="10505" width="11.7265625" style="14" customWidth="1"/>
    <col min="10506" max="10507" width="11.453125" style="14" customWidth="1"/>
    <col min="10508" max="10508" width="12.26953125" style="14" customWidth="1"/>
    <col min="10509" max="10756" width="9.26953125" style="14"/>
    <col min="10757" max="10757" width="11.54296875" style="14" customWidth="1"/>
    <col min="10758" max="10758" width="39.7265625" style="14" customWidth="1"/>
    <col min="10759" max="10759" width="50.7265625" style="14" customWidth="1"/>
    <col min="10760" max="10760" width="14.453125" style="14" customWidth="1"/>
    <col min="10761" max="10761" width="11.7265625" style="14" customWidth="1"/>
    <col min="10762" max="10763" width="11.453125" style="14" customWidth="1"/>
    <col min="10764" max="10764" width="12.26953125" style="14" customWidth="1"/>
    <col min="10765" max="11012" width="9.26953125" style="14"/>
    <col min="11013" max="11013" width="11.54296875" style="14" customWidth="1"/>
    <col min="11014" max="11014" width="39.7265625" style="14" customWidth="1"/>
    <col min="11015" max="11015" width="50.7265625" style="14" customWidth="1"/>
    <col min="11016" max="11016" width="14.453125" style="14" customWidth="1"/>
    <col min="11017" max="11017" width="11.7265625" style="14" customWidth="1"/>
    <col min="11018" max="11019" width="11.453125" style="14" customWidth="1"/>
    <col min="11020" max="11020" width="12.26953125" style="14" customWidth="1"/>
    <col min="11021" max="11268" width="9.26953125" style="14"/>
    <col min="11269" max="11269" width="11.54296875" style="14" customWidth="1"/>
    <col min="11270" max="11270" width="39.7265625" style="14" customWidth="1"/>
    <col min="11271" max="11271" width="50.7265625" style="14" customWidth="1"/>
    <col min="11272" max="11272" width="14.453125" style="14" customWidth="1"/>
    <col min="11273" max="11273" width="11.7265625" style="14" customWidth="1"/>
    <col min="11274" max="11275" width="11.453125" style="14" customWidth="1"/>
    <col min="11276" max="11276" width="12.26953125" style="14" customWidth="1"/>
    <col min="11277" max="11524" width="9.26953125" style="14"/>
    <col min="11525" max="11525" width="11.54296875" style="14" customWidth="1"/>
    <col min="11526" max="11526" width="39.7265625" style="14" customWidth="1"/>
    <col min="11527" max="11527" width="50.7265625" style="14" customWidth="1"/>
    <col min="11528" max="11528" width="14.453125" style="14" customWidth="1"/>
    <col min="11529" max="11529" width="11.7265625" style="14" customWidth="1"/>
    <col min="11530" max="11531" width="11.453125" style="14" customWidth="1"/>
    <col min="11532" max="11532" width="12.26953125" style="14" customWidth="1"/>
    <col min="11533" max="11780" width="9.26953125" style="14"/>
    <col min="11781" max="11781" width="11.54296875" style="14" customWidth="1"/>
    <col min="11782" max="11782" width="39.7265625" style="14" customWidth="1"/>
    <col min="11783" max="11783" width="50.7265625" style="14" customWidth="1"/>
    <col min="11784" max="11784" width="14.453125" style="14" customWidth="1"/>
    <col min="11785" max="11785" width="11.7265625" style="14" customWidth="1"/>
    <col min="11786" max="11787" width="11.453125" style="14" customWidth="1"/>
    <col min="11788" max="11788" width="12.26953125" style="14" customWidth="1"/>
    <col min="11789" max="12036" width="9.26953125" style="14"/>
    <col min="12037" max="12037" width="11.54296875" style="14" customWidth="1"/>
    <col min="12038" max="12038" width="39.7265625" style="14" customWidth="1"/>
    <col min="12039" max="12039" width="50.7265625" style="14" customWidth="1"/>
    <col min="12040" max="12040" width="14.453125" style="14" customWidth="1"/>
    <col min="12041" max="12041" width="11.7265625" style="14" customWidth="1"/>
    <col min="12042" max="12043" width="11.453125" style="14" customWidth="1"/>
    <col min="12044" max="12044" width="12.26953125" style="14" customWidth="1"/>
    <col min="12045" max="12292" width="9.26953125" style="14"/>
    <col min="12293" max="12293" width="11.54296875" style="14" customWidth="1"/>
    <col min="12294" max="12294" width="39.7265625" style="14" customWidth="1"/>
    <col min="12295" max="12295" width="50.7265625" style="14" customWidth="1"/>
    <col min="12296" max="12296" width="14.453125" style="14" customWidth="1"/>
    <col min="12297" max="12297" width="11.7265625" style="14" customWidth="1"/>
    <col min="12298" max="12299" width="11.453125" style="14" customWidth="1"/>
    <col min="12300" max="12300" width="12.26953125" style="14" customWidth="1"/>
    <col min="12301" max="12548" width="9.26953125" style="14"/>
    <col min="12549" max="12549" width="11.54296875" style="14" customWidth="1"/>
    <col min="12550" max="12550" width="39.7265625" style="14" customWidth="1"/>
    <col min="12551" max="12551" width="50.7265625" style="14" customWidth="1"/>
    <col min="12552" max="12552" width="14.453125" style="14" customWidth="1"/>
    <col min="12553" max="12553" width="11.7265625" style="14" customWidth="1"/>
    <col min="12554" max="12555" width="11.453125" style="14" customWidth="1"/>
    <col min="12556" max="12556" width="12.26953125" style="14" customWidth="1"/>
    <col min="12557" max="12804" width="9.26953125" style="14"/>
    <col min="12805" max="12805" width="11.54296875" style="14" customWidth="1"/>
    <col min="12806" max="12806" width="39.7265625" style="14" customWidth="1"/>
    <col min="12807" max="12807" width="50.7265625" style="14" customWidth="1"/>
    <col min="12808" max="12808" width="14.453125" style="14" customWidth="1"/>
    <col min="12809" max="12809" width="11.7265625" style="14" customWidth="1"/>
    <col min="12810" max="12811" width="11.453125" style="14" customWidth="1"/>
    <col min="12812" max="12812" width="12.26953125" style="14" customWidth="1"/>
    <col min="12813" max="13060" width="9.26953125" style="14"/>
    <col min="13061" max="13061" width="11.54296875" style="14" customWidth="1"/>
    <col min="13062" max="13062" width="39.7265625" style="14" customWidth="1"/>
    <col min="13063" max="13063" width="50.7265625" style="14" customWidth="1"/>
    <col min="13064" max="13064" width="14.453125" style="14" customWidth="1"/>
    <col min="13065" max="13065" width="11.7265625" style="14" customWidth="1"/>
    <col min="13066" max="13067" width="11.453125" style="14" customWidth="1"/>
    <col min="13068" max="13068" width="12.26953125" style="14" customWidth="1"/>
    <col min="13069" max="13316" width="9.26953125" style="14"/>
    <col min="13317" max="13317" width="11.54296875" style="14" customWidth="1"/>
    <col min="13318" max="13318" width="39.7265625" style="14" customWidth="1"/>
    <col min="13319" max="13319" width="50.7265625" style="14" customWidth="1"/>
    <col min="13320" max="13320" width="14.453125" style="14" customWidth="1"/>
    <col min="13321" max="13321" width="11.7265625" style="14" customWidth="1"/>
    <col min="13322" max="13323" width="11.453125" style="14" customWidth="1"/>
    <col min="13324" max="13324" width="12.26953125" style="14" customWidth="1"/>
    <col min="13325" max="13572" width="9.26953125" style="14"/>
    <col min="13573" max="13573" width="11.54296875" style="14" customWidth="1"/>
    <col min="13574" max="13574" width="39.7265625" style="14" customWidth="1"/>
    <col min="13575" max="13575" width="50.7265625" style="14" customWidth="1"/>
    <col min="13576" max="13576" width="14.453125" style="14" customWidth="1"/>
    <col min="13577" max="13577" width="11.7265625" style="14" customWidth="1"/>
    <col min="13578" max="13579" width="11.453125" style="14" customWidth="1"/>
    <col min="13580" max="13580" width="12.26953125" style="14" customWidth="1"/>
    <col min="13581" max="13828" width="9.26953125" style="14"/>
    <col min="13829" max="13829" width="11.54296875" style="14" customWidth="1"/>
    <col min="13830" max="13830" width="39.7265625" style="14" customWidth="1"/>
    <col min="13831" max="13831" width="50.7265625" style="14" customWidth="1"/>
    <col min="13832" max="13832" width="14.453125" style="14" customWidth="1"/>
    <col min="13833" max="13833" width="11.7265625" style="14" customWidth="1"/>
    <col min="13834" max="13835" width="11.453125" style="14" customWidth="1"/>
    <col min="13836" max="13836" width="12.26953125" style="14" customWidth="1"/>
    <col min="13837" max="14084" width="9.26953125" style="14"/>
    <col min="14085" max="14085" width="11.54296875" style="14" customWidth="1"/>
    <col min="14086" max="14086" width="39.7265625" style="14" customWidth="1"/>
    <col min="14087" max="14087" width="50.7265625" style="14" customWidth="1"/>
    <col min="14088" max="14088" width="14.453125" style="14" customWidth="1"/>
    <col min="14089" max="14089" width="11.7265625" style="14" customWidth="1"/>
    <col min="14090" max="14091" width="11.453125" style="14" customWidth="1"/>
    <col min="14092" max="14092" width="12.26953125" style="14" customWidth="1"/>
    <col min="14093" max="14340" width="9.26953125" style="14"/>
    <col min="14341" max="14341" width="11.54296875" style="14" customWidth="1"/>
    <col min="14342" max="14342" width="39.7265625" style="14" customWidth="1"/>
    <col min="14343" max="14343" width="50.7265625" style="14" customWidth="1"/>
    <col min="14344" max="14344" width="14.453125" style="14" customWidth="1"/>
    <col min="14345" max="14345" width="11.7265625" style="14" customWidth="1"/>
    <col min="14346" max="14347" width="11.453125" style="14" customWidth="1"/>
    <col min="14348" max="14348" width="12.26953125" style="14" customWidth="1"/>
    <col min="14349" max="14596" width="9.26953125" style="14"/>
    <col min="14597" max="14597" width="11.54296875" style="14" customWidth="1"/>
    <col min="14598" max="14598" width="39.7265625" style="14" customWidth="1"/>
    <col min="14599" max="14599" width="50.7265625" style="14" customWidth="1"/>
    <col min="14600" max="14600" width="14.453125" style="14" customWidth="1"/>
    <col min="14601" max="14601" width="11.7265625" style="14" customWidth="1"/>
    <col min="14602" max="14603" width="11.453125" style="14" customWidth="1"/>
    <col min="14604" max="14604" width="12.26953125" style="14" customWidth="1"/>
    <col min="14605" max="14852" width="9.26953125" style="14"/>
    <col min="14853" max="14853" width="11.54296875" style="14" customWidth="1"/>
    <col min="14854" max="14854" width="39.7265625" style="14" customWidth="1"/>
    <col min="14855" max="14855" width="50.7265625" style="14" customWidth="1"/>
    <col min="14856" max="14856" width="14.453125" style="14" customWidth="1"/>
    <col min="14857" max="14857" width="11.7265625" style="14" customWidth="1"/>
    <col min="14858" max="14859" width="11.453125" style="14" customWidth="1"/>
    <col min="14860" max="14860" width="12.26953125" style="14" customWidth="1"/>
    <col min="14861" max="15108" width="9.26953125" style="14"/>
    <col min="15109" max="15109" width="11.54296875" style="14" customWidth="1"/>
    <col min="15110" max="15110" width="39.7265625" style="14" customWidth="1"/>
    <col min="15111" max="15111" width="50.7265625" style="14" customWidth="1"/>
    <col min="15112" max="15112" width="14.453125" style="14" customWidth="1"/>
    <col min="15113" max="15113" width="11.7265625" style="14" customWidth="1"/>
    <col min="15114" max="15115" width="11.453125" style="14" customWidth="1"/>
    <col min="15116" max="15116" width="12.26953125" style="14" customWidth="1"/>
    <col min="15117" max="15364" width="9.26953125" style="14"/>
    <col min="15365" max="15365" width="11.54296875" style="14" customWidth="1"/>
    <col min="15366" max="15366" width="39.7265625" style="14" customWidth="1"/>
    <col min="15367" max="15367" width="50.7265625" style="14" customWidth="1"/>
    <col min="15368" max="15368" width="14.453125" style="14" customWidth="1"/>
    <col min="15369" max="15369" width="11.7265625" style="14" customWidth="1"/>
    <col min="15370" max="15371" width="11.453125" style="14" customWidth="1"/>
    <col min="15372" max="15372" width="12.26953125" style="14" customWidth="1"/>
    <col min="15373" max="15620" width="9.26953125" style="14"/>
    <col min="15621" max="15621" width="11.54296875" style="14" customWidth="1"/>
    <col min="15622" max="15622" width="39.7265625" style="14" customWidth="1"/>
    <col min="15623" max="15623" width="50.7265625" style="14" customWidth="1"/>
    <col min="15624" max="15624" width="14.453125" style="14" customWidth="1"/>
    <col min="15625" max="15625" width="11.7265625" style="14" customWidth="1"/>
    <col min="15626" max="15627" width="11.453125" style="14" customWidth="1"/>
    <col min="15628" max="15628" width="12.26953125" style="14" customWidth="1"/>
    <col min="15629" max="15876" width="9.26953125" style="14"/>
    <col min="15877" max="15877" width="11.54296875" style="14" customWidth="1"/>
    <col min="15878" max="15878" width="39.7265625" style="14" customWidth="1"/>
    <col min="15879" max="15879" width="50.7265625" style="14" customWidth="1"/>
    <col min="15880" max="15880" width="14.453125" style="14" customWidth="1"/>
    <col min="15881" max="15881" width="11.7265625" style="14" customWidth="1"/>
    <col min="15882" max="15883" width="11.453125" style="14" customWidth="1"/>
    <col min="15884" max="15884" width="12.26953125" style="14" customWidth="1"/>
    <col min="15885" max="16132" width="9.26953125" style="14"/>
    <col min="16133" max="16133" width="11.54296875" style="14" customWidth="1"/>
    <col min="16134" max="16134" width="39.7265625" style="14" customWidth="1"/>
    <col min="16135" max="16135" width="50.7265625" style="14" customWidth="1"/>
    <col min="16136" max="16136" width="14.453125" style="14" customWidth="1"/>
    <col min="16137" max="16137" width="11.7265625" style="14" customWidth="1"/>
    <col min="16138" max="16139" width="11.453125" style="14" customWidth="1"/>
    <col min="16140" max="16140" width="12.26953125" style="14" customWidth="1"/>
    <col min="16141" max="16376" width="9.26953125" style="14"/>
    <col min="16377" max="16384" width="9.26953125" style="14" customWidth="1"/>
  </cols>
  <sheetData>
    <row r="1" spans="1:12" ht="68.25" customHeight="1" thickBot="1" x14ac:dyDescent="0.3">
      <c r="A1" s="119" t="s">
        <v>246</v>
      </c>
      <c r="B1" s="119"/>
      <c r="C1" s="119"/>
      <c r="D1" s="119"/>
      <c r="E1" s="119"/>
      <c r="F1" s="119"/>
      <c r="G1" s="119"/>
      <c r="H1" s="119"/>
      <c r="I1" s="119"/>
      <c r="J1" s="119"/>
      <c r="K1" s="119"/>
      <c r="L1" s="119"/>
    </row>
    <row r="2" spans="1:12" ht="15.75" customHeight="1" thickBot="1" x14ac:dyDescent="0.3">
      <c r="A2" s="125" t="s">
        <v>0</v>
      </c>
      <c r="B2" s="126" t="s">
        <v>1</v>
      </c>
      <c r="C2" s="126" t="s">
        <v>2</v>
      </c>
      <c r="D2" s="125" t="s">
        <v>3</v>
      </c>
      <c r="E2" s="124" t="s">
        <v>285</v>
      </c>
      <c r="F2" s="124" t="s">
        <v>243</v>
      </c>
      <c r="G2" s="124" t="s">
        <v>211</v>
      </c>
      <c r="H2" s="124" t="s">
        <v>4</v>
      </c>
      <c r="I2" s="121"/>
      <c r="J2" s="121"/>
      <c r="K2" s="121" t="s">
        <v>207</v>
      </c>
      <c r="L2" s="121"/>
    </row>
    <row r="3" spans="1:12" s="16" customFormat="1" ht="37.15" customHeight="1" thickBot="1" x14ac:dyDescent="0.3">
      <c r="A3" s="125"/>
      <c r="B3" s="126"/>
      <c r="C3" s="126"/>
      <c r="D3" s="125"/>
      <c r="E3" s="124"/>
      <c r="F3" s="124"/>
      <c r="G3" s="124"/>
      <c r="H3" s="124"/>
      <c r="I3" s="110" t="s">
        <v>221</v>
      </c>
      <c r="J3" s="110" t="s">
        <v>222</v>
      </c>
      <c r="K3" s="110" t="s">
        <v>247</v>
      </c>
      <c r="L3" s="110" t="s">
        <v>248</v>
      </c>
    </row>
    <row r="4" spans="1:12" s="44" customFormat="1" ht="20.5" thickBot="1" x14ac:dyDescent="0.3">
      <c r="A4" s="12" t="s">
        <v>5</v>
      </c>
      <c r="B4" s="43" t="s">
        <v>123</v>
      </c>
      <c r="C4" s="10" t="s">
        <v>6</v>
      </c>
      <c r="D4" s="10" t="s">
        <v>7</v>
      </c>
      <c r="E4" s="10" t="s">
        <v>6</v>
      </c>
      <c r="F4" s="75">
        <v>45</v>
      </c>
      <c r="G4" s="11">
        <v>4</v>
      </c>
      <c r="H4" s="11" t="s">
        <v>8</v>
      </c>
      <c r="I4" s="11">
        <v>2</v>
      </c>
      <c r="J4" s="11">
        <v>2</v>
      </c>
      <c r="K4" s="11">
        <v>1</v>
      </c>
      <c r="L4" s="11">
        <v>1</v>
      </c>
    </row>
    <row r="5" spans="1:12" s="44" customFormat="1" ht="80.5" thickBot="1" x14ac:dyDescent="0.3">
      <c r="A5" s="12" t="s">
        <v>9</v>
      </c>
      <c r="B5" s="43" t="s">
        <v>123</v>
      </c>
      <c r="C5" s="45" t="s">
        <v>10</v>
      </c>
      <c r="D5" s="10" t="s">
        <v>11</v>
      </c>
      <c r="E5" s="10" t="s">
        <v>251</v>
      </c>
      <c r="F5" s="75">
        <v>30</v>
      </c>
      <c r="G5" s="11">
        <v>4</v>
      </c>
      <c r="H5" s="11" t="s">
        <v>8</v>
      </c>
      <c r="I5" s="11">
        <v>2</v>
      </c>
      <c r="J5" s="11">
        <v>2</v>
      </c>
      <c r="K5" s="11">
        <v>0</v>
      </c>
      <c r="L5" s="11">
        <v>0</v>
      </c>
    </row>
    <row r="6" spans="1:12" s="44" customFormat="1" ht="13" thickBot="1" x14ac:dyDescent="0.3">
      <c r="A6" s="12" t="s">
        <v>12</v>
      </c>
      <c r="B6" s="43" t="s">
        <v>123</v>
      </c>
      <c r="C6" s="45" t="s">
        <v>13</v>
      </c>
      <c r="D6" s="10" t="s">
        <v>11</v>
      </c>
      <c r="E6" s="10" t="s">
        <v>13</v>
      </c>
      <c r="F6" s="75">
        <v>30</v>
      </c>
      <c r="G6" s="11">
        <v>4</v>
      </c>
      <c r="H6" s="11" t="s">
        <v>8</v>
      </c>
      <c r="I6" s="11">
        <v>2</v>
      </c>
      <c r="J6" s="11">
        <v>2</v>
      </c>
      <c r="K6" s="11">
        <v>0</v>
      </c>
      <c r="L6" s="11">
        <v>0</v>
      </c>
    </row>
    <row r="7" spans="1:12" s="44" customFormat="1" ht="50.5" thickBot="1" x14ac:dyDescent="0.3">
      <c r="A7" s="12" t="s">
        <v>14</v>
      </c>
      <c r="B7" s="43" t="s">
        <v>123</v>
      </c>
      <c r="C7" s="45" t="s">
        <v>143</v>
      </c>
      <c r="D7" s="10" t="s">
        <v>7</v>
      </c>
      <c r="E7" s="10" t="s">
        <v>252</v>
      </c>
      <c r="F7" s="75">
        <v>40</v>
      </c>
      <c r="G7" s="11">
        <v>4</v>
      </c>
      <c r="H7" s="11" t="s">
        <v>15</v>
      </c>
      <c r="I7" s="11">
        <v>2</v>
      </c>
      <c r="J7" s="11">
        <v>2</v>
      </c>
      <c r="K7" s="11">
        <v>0</v>
      </c>
      <c r="L7" s="11">
        <v>0</v>
      </c>
    </row>
    <row r="8" spans="1:12" s="44" customFormat="1" ht="100.5" thickBot="1" x14ac:dyDescent="0.3">
      <c r="A8" s="12" t="s">
        <v>16</v>
      </c>
      <c r="B8" s="43" t="s">
        <v>123</v>
      </c>
      <c r="C8" s="45" t="s">
        <v>17</v>
      </c>
      <c r="D8" s="10" t="s">
        <v>11</v>
      </c>
      <c r="E8" s="10" t="s">
        <v>253</v>
      </c>
      <c r="F8" s="75">
        <v>50</v>
      </c>
      <c r="G8" s="11">
        <v>4</v>
      </c>
      <c r="H8" s="11" t="s">
        <v>18</v>
      </c>
      <c r="I8" s="11">
        <v>2</v>
      </c>
      <c r="J8" s="11">
        <v>2</v>
      </c>
      <c r="K8" s="11">
        <v>0</v>
      </c>
      <c r="L8" s="11">
        <v>0</v>
      </c>
    </row>
    <row r="9" spans="1:12" s="44" customFormat="1" ht="20.5" thickBot="1" x14ac:dyDescent="0.3">
      <c r="A9" s="12" t="s">
        <v>19</v>
      </c>
      <c r="B9" s="43" t="s">
        <v>123</v>
      </c>
      <c r="C9" s="10" t="s">
        <v>20</v>
      </c>
      <c r="D9" s="10" t="s">
        <v>11</v>
      </c>
      <c r="E9" s="10" t="s">
        <v>254</v>
      </c>
      <c r="F9" s="75">
        <v>40</v>
      </c>
      <c r="G9" s="11">
        <v>4</v>
      </c>
      <c r="H9" s="11" t="s">
        <v>22</v>
      </c>
      <c r="I9" s="11">
        <v>2</v>
      </c>
      <c r="J9" s="11">
        <v>2</v>
      </c>
      <c r="K9" s="11">
        <v>0</v>
      </c>
      <c r="L9" s="11">
        <v>0</v>
      </c>
    </row>
    <row r="10" spans="1:12" s="44" customFormat="1" ht="50.5" thickBot="1" x14ac:dyDescent="0.3">
      <c r="A10" s="12" t="s">
        <v>23</v>
      </c>
      <c r="B10" s="43" t="s">
        <v>123</v>
      </c>
      <c r="C10" s="45" t="s">
        <v>24</v>
      </c>
      <c r="D10" s="10" t="s">
        <v>11</v>
      </c>
      <c r="E10" s="10" t="s">
        <v>286</v>
      </c>
      <c r="F10" s="75">
        <v>30</v>
      </c>
      <c r="G10" s="11">
        <v>4</v>
      </c>
      <c r="H10" s="11" t="s">
        <v>22</v>
      </c>
      <c r="I10" s="11">
        <v>2</v>
      </c>
      <c r="J10" s="11">
        <v>2</v>
      </c>
      <c r="K10" s="11">
        <v>0</v>
      </c>
      <c r="L10" s="11">
        <v>0</v>
      </c>
    </row>
    <row r="11" spans="1:12" s="44" customFormat="1" ht="40.5" thickBot="1" x14ac:dyDescent="0.3">
      <c r="A11" s="12" t="s">
        <v>25</v>
      </c>
      <c r="B11" s="43" t="s">
        <v>123</v>
      </c>
      <c r="C11" s="45" t="s">
        <v>26</v>
      </c>
      <c r="D11" s="10" t="s">
        <v>11</v>
      </c>
      <c r="E11" s="10" t="s">
        <v>255</v>
      </c>
      <c r="F11" s="75">
        <v>50</v>
      </c>
      <c r="G11" s="11">
        <v>4</v>
      </c>
      <c r="H11" s="11" t="s">
        <v>18</v>
      </c>
      <c r="I11" s="11">
        <v>2</v>
      </c>
      <c r="J11" s="11">
        <v>2</v>
      </c>
      <c r="K11" s="11">
        <v>0</v>
      </c>
      <c r="L11" s="11">
        <v>0</v>
      </c>
    </row>
    <row r="12" spans="1:12" s="44" customFormat="1" ht="20.5" thickBot="1" x14ac:dyDescent="0.3">
      <c r="A12" s="12" t="s">
        <v>27</v>
      </c>
      <c r="B12" s="43" t="s">
        <v>123</v>
      </c>
      <c r="C12" s="45" t="s">
        <v>28</v>
      </c>
      <c r="D12" s="10" t="s">
        <v>11</v>
      </c>
      <c r="E12" s="10" t="s">
        <v>256</v>
      </c>
      <c r="F12" s="75">
        <v>40</v>
      </c>
      <c r="G12" s="11">
        <v>4</v>
      </c>
      <c r="H12" s="11" t="s">
        <v>18</v>
      </c>
      <c r="I12" s="11">
        <v>2</v>
      </c>
      <c r="J12" s="11">
        <v>2</v>
      </c>
      <c r="K12" s="11">
        <v>0</v>
      </c>
      <c r="L12" s="11">
        <v>0</v>
      </c>
    </row>
    <row r="13" spans="1:12" s="44" customFormat="1" ht="30.5" thickBot="1" x14ac:dyDescent="0.3">
      <c r="A13" s="12" t="s">
        <v>29</v>
      </c>
      <c r="B13" s="43" t="s">
        <v>151</v>
      </c>
      <c r="C13" s="45" t="s">
        <v>30</v>
      </c>
      <c r="D13" s="10" t="s">
        <v>7</v>
      </c>
      <c r="E13" s="10" t="s">
        <v>257</v>
      </c>
      <c r="F13" s="75">
        <v>115</v>
      </c>
      <c r="G13" s="11">
        <v>4</v>
      </c>
      <c r="H13" s="11" t="s">
        <v>8</v>
      </c>
      <c r="I13" s="11">
        <v>4</v>
      </c>
      <c r="J13" s="11">
        <v>4</v>
      </c>
      <c r="K13" s="60">
        <v>1</v>
      </c>
      <c r="L13" s="60">
        <v>0</v>
      </c>
    </row>
    <row r="14" spans="1:12" s="44" customFormat="1" ht="20.5" thickBot="1" x14ac:dyDescent="0.3">
      <c r="A14" s="12" t="s">
        <v>31</v>
      </c>
      <c r="B14" s="43" t="s">
        <v>151</v>
      </c>
      <c r="C14" s="45" t="s">
        <v>32</v>
      </c>
      <c r="D14" s="10" t="s">
        <v>33</v>
      </c>
      <c r="E14" s="10" t="s">
        <v>258</v>
      </c>
      <c r="F14" s="75">
        <v>60</v>
      </c>
      <c r="G14" s="11">
        <v>4</v>
      </c>
      <c r="H14" s="11" t="s">
        <v>8</v>
      </c>
      <c r="I14" s="11">
        <v>3</v>
      </c>
      <c r="J14" s="11">
        <v>3</v>
      </c>
      <c r="K14" s="11">
        <v>1</v>
      </c>
      <c r="L14" s="11">
        <v>1</v>
      </c>
    </row>
    <row r="15" spans="1:12" s="44" customFormat="1" ht="13" thickBot="1" x14ac:dyDescent="0.3">
      <c r="A15" s="12" t="s">
        <v>34</v>
      </c>
      <c r="B15" s="43" t="s">
        <v>151</v>
      </c>
      <c r="C15" s="45" t="s">
        <v>35</v>
      </c>
      <c r="D15" s="10" t="s">
        <v>7</v>
      </c>
      <c r="E15" s="10" t="s">
        <v>35</v>
      </c>
      <c r="F15" s="75">
        <v>135</v>
      </c>
      <c r="G15" s="11">
        <v>4</v>
      </c>
      <c r="H15" s="11" t="s">
        <v>8</v>
      </c>
      <c r="I15" s="11">
        <v>4</v>
      </c>
      <c r="J15" s="11">
        <v>4</v>
      </c>
      <c r="K15" s="11">
        <v>1</v>
      </c>
      <c r="L15" s="11">
        <v>1</v>
      </c>
    </row>
    <row r="16" spans="1:12" s="44" customFormat="1" ht="20.5" thickBot="1" x14ac:dyDescent="0.3">
      <c r="A16" s="12" t="s">
        <v>36</v>
      </c>
      <c r="B16" s="43" t="s">
        <v>151</v>
      </c>
      <c r="C16" s="45" t="s">
        <v>37</v>
      </c>
      <c r="D16" s="10" t="s">
        <v>7</v>
      </c>
      <c r="E16" s="10" t="s">
        <v>259</v>
      </c>
      <c r="F16" s="75">
        <v>115</v>
      </c>
      <c r="G16" s="11">
        <v>4</v>
      </c>
      <c r="H16" s="11" t="s">
        <v>8</v>
      </c>
      <c r="I16" s="11">
        <v>4</v>
      </c>
      <c r="J16" s="11">
        <v>4</v>
      </c>
      <c r="K16" s="11">
        <v>0</v>
      </c>
      <c r="L16" s="11">
        <v>0</v>
      </c>
    </row>
    <row r="17" spans="1:12" s="44" customFormat="1" ht="30.5" thickBot="1" x14ac:dyDescent="0.3">
      <c r="A17" s="12" t="s">
        <v>38</v>
      </c>
      <c r="B17" s="43" t="s">
        <v>151</v>
      </c>
      <c r="C17" s="45" t="s">
        <v>182</v>
      </c>
      <c r="D17" s="10" t="s">
        <v>7</v>
      </c>
      <c r="E17" s="10" t="s">
        <v>260</v>
      </c>
      <c r="F17" s="75">
        <v>75</v>
      </c>
      <c r="G17" s="11">
        <v>4</v>
      </c>
      <c r="H17" s="11" t="s">
        <v>8</v>
      </c>
      <c r="I17" s="11">
        <v>3</v>
      </c>
      <c r="J17" s="11">
        <v>3</v>
      </c>
      <c r="K17" s="11">
        <v>1</v>
      </c>
      <c r="L17" s="11">
        <v>1</v>
      </c>
    </row>
    <row r="18" spans="1:12" s="44" customFormat="1" ht="30.5" thickBot="1" x14ac:dyDescent="0.3">
      <c r="A18" s="12" t="s">
        <v>39</v>
      </c>
      <c r="B18" s="43" t="s">
        <v>151</v>
      </c>
      <c r="C18" s="45" t="s">
        <v>40</v>
      </c>
      <c r="D18" s="10" t="s">
        <v>33</v>
      </c>
      <c r="E18" s="10" t="s">
        <v>260</v>
      </c>
      <c r="F18" s="75">
        <v>55</v>
      </c>
      <c r="G18" s="11">
        <v>4</v>
      </c>
      <c r="H18" s="11" t="s">
        <v>8</v>
      </c>
      <c r="I18" s="11">
        <v>3</v>
      </c>
      <c r="J18" s="11">
        <v>3</v>
      </c>
      <c r="K18" s="11">
        <v>1</v>
      </c>
      <c r="L18" s="11">
        <v>1</v>
      </c>
    </row>
    <row r="19" spans="1:12" s="44" customFormat="1" ht="13" thickBot="1" x14ac:dyDescent="0.3">
      <c r="A19" s="12" t="s">
        <v>237</v>
      </c>
      <c r="B19" s="43" t="s">
        <v>124</v>
      </c>
      <c r="C19" s="45" t="s">
        <v>236</v>
      </c>
      <c r="D19" s="10" t="s">
        <v>33</v>
      </c>
      <c r="E19" s="10" t="s">
        <v>287</v>
      </c>
      <c r="F19" s="75" t="e">
        <f>VLOOKUP(A19,#REF!, 10,FALSE)</f>
        <v>#REF!</v>
      </c>
      <c r="G19" s="11">
        <v>4</v>
      </c>
      <c r="H19" s="11" t="s">
        <v>8</v>
      </c>
      <c r="I19" s="11">
        <v>3</v>
      </c>
      <c r="J19" s="11" t="s">
        <v>21</v>
      </c>
      <c r="K19" s="11">
        <v>0</v>
      </c>
      <c r="L19" s="11">
        <v>0</v>
      </c>
    </row>
    <row r="20" spans="1:12" s="44" customFormat="1" ht="40.5" thickBot="1" x14ac:dyDescent="0.3">
      <c r="A20" s="12" t="s">
        <v>41</v>
      </c>
      <c r="B20" s="43" t="s">
        <v>42</v>
      </c>
      <c r="C20" s="45" t="s">
        <v>43</v>
      </c>
      <c r="D20" s="10" t="s">
        <v>7</v>
      </c>
      <c r="E20" s="10" t="s">
        <v>261</v>
      </c>
      <c r="F20" s="75">
        <v>80</v>
      </c>
      <c r="G20" s="11">
        <v>4</v>
      </c>
      <c r="H20" s="11" t="s">
        <v>8</v>
      </c>
      <c r="I20" s="11">
        <v>3</v>
      </c>
      <c r="J20" s="11">
        <v>3</v>
      </c>
      <c r="K20" s="11">
        <v>1</v>
      </c>
      <c r="L20" s="11">
        <v>1</v>
      </c>
    </row>
    <row r="21" spans="1:12" s="44" customFormat="1" ht="20.5" thickBot="1" x14ac:dyDescent="0.3">
      <c r="A21" s="12" t="s">
        <v>44</v>
      </c>
      <c r="B21" s="43" t="s">
        <v>42</v>
      </c>
      <c r="C21" s="10" t="s">
        <v>130</v>
      </c>
      <c r="D21" s="10" t="s">
        <v>45</v>
      </c>
      <c r="E21" s="10" t="s">
        <v>262</v>
      </c>
      <c r="F21" s="75">
        <v>55</v>
      </c>
      <c r="G21" s="11">
        <v>4</v>
      </c>
      <c r="H21" s="11" t="s">
        <v>15</v>
      </c>
      <c r="I21" s="11">
        <v>3</v>
      </c>
      <c r="J21" s="11">
        <v>3</v>
      </c>
      <c r="K21" s="11">
        <v>0</v>
      </c>
      <c r="L21" s="11">
        <v>0</v>
      </c>
    </row>
    <row r="22" spans="1:12" s="44" customFormat="1" ht="130.5" thickBot="1" x14ac:dyDescent="0.3">
      <c r="A22" s="12" t="s">
        <v>46</v>
      </c>
      <c r="B22" s="43" t="s">
        <v>42</v>
      </c>
      <c r="C22" s="45" t="s">
        <v>135</v>
      </c>
      <c r="D22" s="10" t="s">
        <v>7</v>
      </c>
      <c r="E22" s="10" t="s">
        <v>288</v>
      </c>
      <c r="F22" s="75">
        <v>85</v>
      </c>
      <c r="G22" s="11">
        <v>4</v>
      </c>
      <c r="H22" s="11" t="s">
        <v>8</v>
      </c>
      <c r="I22" s="11">
        <v>3</v>
      </c>
      <c r="J22" s="11">
        <v>3</v>
      </c>
      <c r="K22" s="11">
        <v>0</v>
      </c>
      <c r="L22" s="11">
        <v>0</v>
      </c>
    </row>
    <row r="23" spans="1:12" s="44" customFormat="1" ht="60.5" thickBot="1" x14ac:dyDescent="0.3">
      <c r="A23" s="12" t="s">
        <v>48</v>
      </c>
      <c r="B23" s="43" t="s">
        <v>42</v>
      </c>
      <c r="C23" s="45" t="s">
        <v>49</v>
      </c>
      <c r="D23" s="10" t="s">
        <v>7</v>
      </c>
      <c r="E23" s="10" t="s">
        <v>263</v>
      </c>
      <c r="F23" s="75">
        <v>60</v>
      </c>
      <c r="G23" s="11">
        <v>4</v>
      </c>
      <c r="H23" s="11" t="s">
        <v>8</v>
      </c>
      <c r="I23" s="11">
        <v>3</v>
      </c>
      <c r="J23" s="11">
        <v>3</v>
      </c>
      <c r="K23" s="11">
        <v>0</v>
      </c>
      <c r="L23" s="11">
        <v>0</v>
      </c>
    </row>
    <row r="24" spans="1:12" s="44" customFormat="1" ht="60.5" thickBot="1" x14ac:dyDescent="0.3">
      <c r="A24" s="12" t="s">
        <v>50</v>
      </c>
      <c r="B24" s="43" t="s">
        <v>42</v>
      </c>
      <c r="C24" s="45" t="s">
        <v>51</v>
      </c>
      <c r="D24" s="10" t="s">
        <v>33</v>
      </c>
      <c r="E24" s="10" t="s">
        <v>263</v>
      </c>
      <c r="F24" s="75">
        <v>40</v>
      </c>
      <c r="G24" s="11">
        <v>4</v>
      </c>
      <c r="H24" s="11" t="s">
        <v>8</v>
      </c>
      <c r="I24" s="11">
        <v>2</v>
      </c>
      <c r="J24" s="11">
        <v>2</v>
      </c>
      <c r="K24" s="11">
        <v>0</v>
      </c>
      <c r="L24" s="11">
        <v>0</v>
      </c>
    </row>
    <row r="25" spans="1:12" s="44" customFormat="1" ht="60.5" thickBot="1" x14ac:dyDescent="0.3">
      <c r="A25" s="12" t="s">
        <v>52</v>
      </c>
      <c r="B25" s="43" t="s">
        <v>42</v>
      </c>
      <c r="C25" s="45" t="s">
        <v>53</v>
      </c>
      <c r="D25" s="10" t="s">
        <v>7</v>
      </c>
      <c r="E25" s="10" t="s">
        <v>264</v>
      </c>
      <c r="F25" s="75">
        <v>80</v>
      </c>
      <c r="G25" s="11">
        <v>4</v>
      </c>
      <c r="H25" s="11" t="s">
        <v>8</v>
      </c>
      <c r="I25" s="11">
        <v>3</v>
      </c>
      <c r="J25" s="11">
        <v>3</v>
      </c>
      <c r="K25" s="11">
        <v>0</v>
      </c>
      <c r="L25" s="11">
        <v>0</v>
      </c>
    </row>
    <row r="26" spans="1:12" s="44" customFormat="1" ht="13" thickBot="1" x14ac:dyDescent="0.3">
      <c r="A26" s="12" t="s">
        <v>54</v>
      </c>
      <c r="B26" s="43" t="s">
        <v>42</v>
      </c>
      <c r="C26" s="45" t="s">
        <v>55</v>
      </c>
      <c r="D26" s="10" t="s">
        <v>7</v>
      </c>
      <c r="E26" s="10" t="s">
        <v>55</v>
      </c>
      <c r="F26" s="75">
        <v>70</v>
      </c>
      <c r="G26" s="11">
        <v>4</v>
      </c>
      <c r="H26" s="11" t="s">
        <v>8</v>
      </c>
      <c r="I26" s="11">
        <v>3</v>
      </c>
      <c r="J26" s="11">
        <v>3</v>
      </c>
      <c r="K26" s="11">
        <v>0</v>
      </c>
      <c r="L26" s="11">
        <v>0</v>
      </c>
    </row>
    <row r="27" spans="1:12" s="44" customFormat="1" ht="70.5" thickBot="1" x14ac:dyDescent="0.3">
      <c r="A27" s="12" t="s">
        <v>56</v>
      </c>
      <c r="B27" s="43" t="s">
        <v>42</v>
      </c>
      <c r="C27" s="45" t="s">
        <v>57</v>
      </c>
      <c r="D27" s="10" t="s">
        <v>11</v>
      </c>
      <c r="E27" s="10" t="s">
        <v>265</v>
      </c>
      <c r="F27" s="75">
        <v>30</v>
      </c>
      <c r="G27" s="11">
        <v>4</v>
      </c>
      <c r="H27" s="11" t="s">
        <v>18</v>
      </c>
      <c r="I27" s="11">
        <v>2</v>
      </c>
      <c r="J27" s="11">
        <v>2</v>
      </c>
      <c r="K27" s="11">
        <v>0</v>
      </c>
      <c r="L27" s="11">
        <v>0</v>
      </c>
    </row>
    <row r="28" spans="1:12" s="44" customFormat="1" ht="30.5" thickBot="1" x14ac:dyDescent="0.3">
      <c r="A28" s="12" t="s">
        <v>58</v>
      </c>
      <c r="B28" s="43" t="s">
        <v>152</v>
      </c>
      <c r="C28" s="45" t="s">
        <v>59</v>
      </c>
      <c r="D28" s="10" t="s">
        <v>7</v>
      </c>
      <c r="E28" s="10" t="s">
        <v>266</v>
      </c>
      <c r="F28" s="75">
        <v>85</v>
      </c>
      <c r="G28" s="11">
        <v>4</v>
      </c>
      <c r="H28" s="11" t="s">
        <v>8</v>
      </c>
      <c r="I28" s="11">
        <v>3</v>
      </c>
      <c r="J28" s="11">
        <v>3</v>
      </c>
      <c r="K28" s="11">
        <v>0</v>
      </c>
      <c r="L28" s="11">
        <v>0</v>
      </c>
    </row>
    <row r="29" spans="1:12" s="44" customFormat="1" ht="13" thickBot="1" x14ac:dyDescent="0.3">
      <c r="A29" s="12" t="s">
        <v>134</v>
      </c>
      <c r="B29" s="43" t="s">
        <v>152</v>
      </c>
      <c r="C29" s="45" t="s">
        <v>144</v>
      </c>
      <c r="D29" s="10" t="s">
        <v>7</v>
      </c>
      <c r="E29" s="10" t="s">
        <v>144</v>
      </c>
      <c r="F29" s="75">
        <v>75</v>
      </c>
      <c r="G29" s="11">
        <v>4</v>
      </c>
      <c r="H29" s="11" t="s">
        <v>8</v>
      </c>
      <c r="I29" s="11">
        <v>3</v>
      </c>
      <c r="J29" s="11">
        <v>3</v>
      </c>
      <c r="K29" s="11">
        <v>0</v>
      </c>
      <c r="L29" s="11">
        <v>0</v>
      </c>
    </row>
    <row r="30" spans="1:12" s="44" customFormat="1" ht="150.5" thickBot="1" x14ac:dyDescent="0.3">
      <c r="A30" s="12" t="s">
        <v>223</v>
      </c>
      <c r="B30" s="43" t="s">
        <v>60</v>
      </c>
      <c r="C30" s="45" t="s">
        <v>210</v>
      </c>
      <c r="D30" s="10" t="s">
        <v>7</v>
      </c>
      <c r="E30" s="10" t="s">
        <v>267</v>
      </c>
      <c r="F30" s="75">
        <v>100</v>
      </c>
      <c r="G30" s="11">
        <v>4</v>
      </c>
      <c r="H30" s="11" t="s">
        <v>22</v>
      </c>
      <c r="I30" s="11">
        <v>3</v>
      </c>
      <c r="J30" s="11">
        <v>3</v>
      </c>
      <c r="K30" s="11">
        <v>0</v>
      </c>
      <c r="L30" s="11">
        <v>0</v>
      </c>
    </row>
    <row r="31" spans="1:12" s="44" customFormat="1" ht="150.5" thickBot="1" x14ac:dyDescent="0.3">
      <c r="A31" s="12" t="s">
        <v>61</v>
      </c>
      <c r="B31" s="43" t="s">
        <v>60</v>
      </c>
      <c r="C31" s="45" t="s">
        <v>62</v>
      </c>
      <c r="D31" s="10" t="s">
        <v>33</v>
      </c>
      <c r="E31" s="10" t="s">
        <v>267</v>
      </c>
      <c r="F31" s="75">
        <v>60</v>
      </c>
      <c r="G31" s="11">
        <v>4</v>
      </c>
      <c r="H31" s="11" t="s">
        <v>22</v>
      </c>
      <c r="I31" s="11">
        <v>3</v>
      </c>
      <c r="J31" s="11">
        <v>3</v>
      </c>
      <c r="K31" s="11">
        <v>0</v>
      </c>
      <c r="L31" s="11">
        <v>0</v>
      </c>
    </row>
    <row r="32" spans="1:12" s="44" customFormat="1" ht="273" customHeight="1" thickBot="1" x14ac:dyDescent="0.3">
      <c r="A32" s="12" t="s">
        <v>63</v>
      </c>
      <c r="B32" s="43" t="s">
        <v>60</v>
      </c>
      <c r="C32" s="45" t="s">
        <v>64</v>
      </c>
      <c r="D32" s="10" t="s">
        <v>7</v>
      </c>
      <c r="E32" s="10" t="s">
        <v>268</v>
      </c>
      <c r="F32" s="75">
        <v>100</v>
      </c>
      <c r="G32" s="11">
        <v>4</v>
      </c>
      <c r="H32" s="11" t="s">
        <v>22</v>
      </c>
      <c r="I32" s="11">
        <v>3</v>
      </c>
      <c r="J32" s="11">
        <v>3</v>
      </c>
      <c r="K32" s="60">
        <v>1</v>
      </c>
      <c r="L32" s="60">
        <v>1</v>
      </c>
    </row>
    <row r="33" spans="1:12" s="44" customFormat="1" ht="274.5" customHeight="1" thickBot="1" x14ac:dyDescent="0.3">
      <c r="A33" s="12" t="s">
        <v>65</v>
      </c>
      <c r="B33" s="43" t="s">
        <v>60</v>
      </c>
      <c r="C33" s="45" t="s">
        <v>66</v>
      </c>
      <c r="D33" s="10" t="s">
        <v>33</v>
      </c>
      <c r="E33" s="10" t="s">
        <v>268</v>
      </c>
      <c r="F33" s="75">
        <v>60</v>
      </c>
      <c r="G33" s="11">
        <v>4</v>
      </c>
      <c r="H33" s="11" t="s">
        <v>22</v>
      </c>
      <c r="I33" s="11">
        <v>3</v>
      </c>
      <c r="J33" s="11">
        <v>3</v>
      </c>
      <c r="K33" s="60">
        <v>1</v>
      </c>
      <c r="L33" s="60">
        <v>1</v>
      </c>
    </row>
    <row r="34" spans="1:12" s="44" customFormat="1" ht="20.5" thickBot="1" x14ac:dyDescent="0.3">
      <c r="A34" s="12" t="s">
        <v>67</v>
      </c>
      <c r="B34" s="43" t="s">
        <v>60</v>
      </c>
      <c r="C34" s="45" t="s">
        <v>68</v>
      </c>
      <c r="D34" s="10" t="s">
        <v>7</v>
      </c>
      <c r="E34" s="10" t="s">
        <v>269</v>
      </c>
      <c r="F34" s="75">
        <v>85</v>
      </c>
      <c r="G34" s="11">
        <v>4</v>
      </c>
      <c r="H34" s="11" t="s">
        <v>22</v>
      </c>
      <c r="I34" s="11">
        <v>3</v>
      </c>
      <c r="J34" s="11">
        <v>3</v>
      </c>
      <c r="K34" s="11">
        <v>0</v>
      </c>
      <c r="L34" s="11">
        <v>0</v>
      </c>
    </row>
    <row r="35" spans="1:12" s="44" customFormat="1" ht="13" thickBot="1" x14ac:dyDescent="0.3">
      <c r="A35" s="12" t="s">
        <v>69</v>
      </c>
      <c r="B35" s="43" t="s">
        <v>153</v>
      </c>
      <c r="C35" s="45" t="s">
        <v>70</v>
      </c>
      <c r="D35" s="10" t="s">
        <v>7</v>
      </c>
      <c r="E35" s="10" t="s">
        <v>70</v>
      </c>
      <c r="F35" s="75">
        <v>50</v>
      </c>
      <c r="G35" s="11">
        <v>4</v>
      </c>
      <c r="H35" s="11" t="s">
        <v>8</v>
      </c>
      <c r="I35" s="11">
        <v>2</v>
      </c>
      <c r="J35" s="11">
        <v>2</v>
      </c>
      <c r="K35" s="11">
        <v>0</v>
      </c>
      <c r="L35" s="11">
        <v>0</v>
      </c>
    </row>
    <row r="36" spans="1:12" s="44" customFormat="1" ht="40.5" thickBot="1" x14ac:dyDescent="0.3">
      <c r="A36" s="12" t="s">
        <v>71</v>
      </c>
      <c r="B36" s="43" t="s">
        <v>153</v>
      </c>
      <c r="C36" s="45" t="s">
        <v>72</v>
      </c>
      <c r="D36" s="10" t="s">
        <v>7</v>
      </c>
      <c r="E36" s="10" t="s">
        <v>270</v>
      </c>
      <c r="F36" s="75">
        <v>90</v>
      </c>
      <c r="G36" s="11">
        <v>4</v>
      </c>
      <c r="H36" s="11" t="s">
        <v>8</v>
      </c>
      <c r="I36" s="11">
        <v>3</v>
      </c>
      <c r="J36" s="11">
        <v>3</v>
      </c>
      <c r="K36" s="11">
        <v>0</v>
      </c>
      <c r="L36" s="11">
        <v>0</v>
      </c>
    </row>
    <row r="37" spans="1:12" s="44" customFormat="1" ht="13" thickBot="1" x14ac:dyDescent="0.3">
      <c r="A37" s="12" t="s">
        <v>73</v>
      </c>
      <c r="B37" s="43" t="s">
        <v>153</v>
      </c>
      <c r="C37" s="45" t="s">
        <v>74</v>
      </c>
      <c r="D37" s="10" t="s">
        <v>7</v>
      </c>
      <c r="E37" s="10" t="s">
        <v>74</v>
      </c>
      <c r="F37" s="75">
        <v>80</v>
      </c>
      <c r="G37" s="11">
        <v>4</v>
      </c>
      <c r="H37" s="11" t="s">
        <v>8</v>
      </c>
      <c r="I37" s="11">
        <v>3</v>
      </c>
      <c r="J37" s="11">
        <v>3</v>
      </c>
      <c r="K37" s="11">
        <v>0</v>
      </c>
      <c r="L37" s="11">
        <v>0</v>
      </c>
    </row>
    <row r="38" spans="1:12" s="44" customFormat="1" ht="13" thickBot="1" x14ac:dyDescent="0.3">
      <c r="A38" s="12" t="s">
        <v>75</v>
      </c>
      <c r="B38" s="43" t="s">
        <v>153</v>
      </c>
      <c r="C38" s="45" t="s">
        <v>76</v>
      </c>
      <c r="D38" s="10" t="s">
        <v>33</v>
      </c>
      <c r="E38" s="10" t="s">
        <v>74</v>
      </c>
      <c r="F38" s="75">
        <v>40</v>
      </c>
      <c r="G38" s="11">
        <v>4</v>
      </c>
      <c r="H38" s="11" t="s">
        <v>8</v>
      </c>
      <c r="I38" s="11">
        <v>2</v>
      </c>
      <c r="J38" s="11">
        <v>2</v>
      </c>
      <c r="K38" s="11">
        <v>0</v>
      </c>
      <c r="L38" s="11">
        <v>0</v>
      </c>
    </row>
    <row r="39" spans="1:12" s="44" customFormat="1" ht="30.5" thickBot="1" x14ac:dyDescent="0.3">
      <c r="A39" s="12" t="s">
        <v>77</v>
      </c>
      <c r="B39" s="43" t="s">
        <v>154</v>
      </c>
      <c r="C39" s="45" t="s">
        <v>183</v>
      </c>
      <c r="D39" s="10" t="s">
        <v>7</v>
      </c>
      <c r="E39" s="10" t="s">
        <v>271</v>
      </c>
      <c r="F39" s="75">
        <v>70</v>
      </c>
      <c r="G39" s="11">
        <v>4</v>
      </c>
      <c r="H39" s="11" t="s">
        <v>8</v>
      </c>
      <c r="I39" s="11">
        <v>3</v>
      </c>
      <c r="J39" s="11">
        <v>3</v>
      </c>
      <c r="K39" s="11">
        <v>0</v>
      </c>
      <c r="L39" s="11">
        <v>0</v>
      </c>
    </row>
    <row r="40" spans="1:12" s="44" customFormat="1" ht="30.5" thickBot="1" x14ac:dyDescent="0.3">
      <c r="A40" s="12" t="s">
        <v>78</v>
      </c>
      <c r="B40" s="43" t="s">
        <v>154</v>
      </c>
      <c r="C40" s="45" t="s">
        <v>79</v>
      </c>
      <c r="D40" s="10" t="s">
        <v>33</v>
      </c>
      <c r="E40" s="10" t="s">
        <v>271</v>
      </c>
      <c r="F40" s="75">
        <v>60</v>
      </c>
      <c r="G40" s="11">
        <v>4</v>
      </c>
      <c r="H40" s="11" t="s">
        <v>8</v>
      </c>
      <c r="I40" s="11">
        <v>3</v>
      </c>
      <c r="J40" s="11">
        <v>3</v>
      </c>
      <c r="K40" s="11">
        <v>0</v>
      </c>
      <c r="L40" s="11">
        <v>0</v>
      </c>
    </row>
    <row r="41" spans="1:12" s="44" customFormat="1" ht="20.5" thickBot="1" x14ac:dyDescent="0.3">
      <c r="A41" s="12" t="s">
        <v>80</v>
      </c>
      <c r="B41" s="43" t="s">
        <v>154</v>
      </c>
      <c r="C41" s="45" t="s">
        <v>81</v>
      </c>
      <c r="D41" s="10" t="s">
        <v>7</v>
      </c>
      <c r="E41" s="10" t="s">
        <v>272</v>
      </c>
      <c r="F41" s="75">
        <v>40</v>
      </c>
      <c r="G41" s="11">
        <v>4</v>
      </c>
      <c r="H41" s="11" t="s">
        <v>8</v>
      </c>
      <c r="I41" s="11">
        <v>2</v>
      </c>
      <c r="J41" s="11">
        <v>2</v>
      </c>
      <c r="K41" s="11">
        <v>0</v>
      </c>
      <c r="L41" s="11">
        <v>0</v>
      </c>
    </row>
    <row r="42" spans="1:12" s="44" customFormat="1" ht="40.5" thickBot="1" x14ac:dyDescent="0.3">
      <c r="A42" s="12" t="s">
        <v>82</v>
      </c>
      <c r="B42" s="43" t="s">
        <v>154</v>
      </c>
      <c r="C42" s="45" t="s">
        <v>83</v>
      </c>
      <c r="D42" s="10" t="s">
        <v>7</v>
      </c>
      <c r="E42" s="10" t="s">
        <v>273</v>
      </c>
      <c r="F42" s="75">
        <v>50</v>
      </c>
      <c r="G42" s="11">
        <v>4</v>
      </c>
      <c r="H42" s="11" t="s">
        <v>8</v>
      </c>
      <c r="I42" s="11">
        <v>2</v>
      </c>
      <c r="J42" s="11">
        <v>2</v>
      </c>
      <c r="K42" s="11">
        <v>0</v>
      </c>
      <c r="L42" s="11">
        <v>0</v>
      </c>
    </row>
    <row r="43" spans="1:12" s="44" customFormat="1" ht="40.5" thickBot="1" x14ac:dyDescent="0.3">
      <c r="A43" s="12" t="s">
        <v>84</v>
      </c>
      <c r="B43" s="43" t="s">
        <v>154</v>
      </c>
      <c r="C43" s="45" t="s">
        <v>85</v>
      </c>
      <c r="D43" s="10" t="s">
        <v>33</v>
      </c>
      <c r="E43" s="10" t="s">
        <v>273</v>
      </c>
      <c r="F43" s="75">
        <v>50</v>
      </c>
      <c r="G43" s="11">
        <v>4</v>
      </c>
      <c r="H43" s="11" t="s">
        <v>8</v>
      </c>
      <c r="I43" s="11">
        <v>2</v>
      </c>
      <c r="J43" s="11">
        <v>2</v>
      </c>
      <c r="K43" s="11">
        <v>0</v>
      </c>
      <c r="L43" s="11">
        <v>0</v>
      </c>
    </row>
    <row r="44" spans="1:12" s="44" customFormat="1" ht="13" thickBot="1" x14ac:dyDescent="0.3">
      <c r="A44" s="12" t="s">
        <v>86</v>
      </c>
      <c r="B44" s="43" t="s">
        <v>154</v>
      </c>
      <c r="C44" s="45" t="s">
        <v>87</v>
      </c>
      <c r="D44" s="10" t="s">
        <v>7</v>
      </c>
      <c r="E44" s="10" t="s">
        <v>87</v>
      </c>
      <c r="F44" s="75">
        <v>105</v>
      </c>
      <c r="G44" s="11">
        <v>4</v>
      </c>
      <c r="H44" s="11" t="s">
        <v>8</v>
      </c>
      <c r="I44" s="11">
        <v>4</v>
      </c>
      <c r="J44" s="11">
        <v>4</v>
      </c>
      <c r="K44" s="11">
        <v>1</v>
      </c>
      <c r="L44" s="11">
        <v>1</v>
      </c>
    </row>
    <row r="45" spans="1:12" s="44" customFormat="1" ht="13" thickBot="1" x14ac:dyDescent="0.3">
      <c r="A45" s="12" t="s">
        <v>88</v>
      </c>
      <c r="B45" s="43" t="s">
        <v>154</v>
      </c>
      <c r="C45" s="45" t="s">
        <v>89</v>
      </c>
      <c r="D45" s="10" t="s">
        <v>33</v>
      </c>
      <c r="E45" s="10" t="s">
        <v>87</v>
      </c>
      <c r="F45" s="75">
        <v>75</v>
      </c>
      <c r="G45" s="11">
        <v>4</v>
      </c>
      <c r="H45" s="11" t="s">
        <v>8</v>
      </c>
      <c r="I45" s="11">
        <v>3</v>
      </c>
      <c r="J45" s="11">
        <v>3</v>
      </c>
      <c r="K45" s="11">
        <v>1</v>
      </c>
      <c r="L45" s="11">
        <v>1</v>
      </c>
    </row>
    <row r="46" spans="1:12" s="44" customFormat="1" ht="20.5" thickBot="1" x14ac:dyDescent="0.3">
      <c r="A46" s="12" t="s">
        <v>90</v>
      </c>
      <c r="B46" s="43" t="s">
        <v>154</v>
      </c>
      <c r="C46" s="45" t="s">
        <v>91</v>
      </c>
      <c r="D46" s="10" t="s">
        <v>7</v>
      </c>
      <c r="E46" s="10" t="s">
        <v>274</v>
      </c>
      <c r="F46" s="75">
        <v>105</v>
      </c>
      <c r="G46" s="11">
        <v>4</v>
      </c>
      <c r="H46" s="11" t="s">
        <v>8</v>
      </c>
      <c r="I46" s="11">
        <v>4</v>
      </c>
      <c r="J46" s="11">
        <v>4</v>
      </c>
      <c r="K46" s="11">
        <v>0</v>
      </c>
      <c r="L46" s="11">
        <v>0</v>
      </c>
    </row>
    <row r="47" spans="1:12" s="44" customFormat="1" ht="20.5" thickBot="1" x14ac:dyDescent="0.3">
      <c r="A47" s="12" t="s">
        <v>92</v>
      </c>
      <c r="B47" s="43" t="s">
        <v>154</v>
      </c>
      <c r="C47" s="45" t="s">
        <v>93</v>
      </c>
      <c r="D47" s="10" t="s">
        <v>33</v>
      </c>
      <c r="E47" s="10" t="s">
        <v>274</v>
      </c>
      <c r="F47" s="75">
        <v>55</v>
      </c>
      <c r="G47" s="11">
        <v>4</v>
      </c>
      <c r="H47" s="11" t="s">
        <v>8</v>
      </c>
      <c r="I47" s="11">
        <v>3</v>
      </c>
      <c r="J47" s="11">
        <v>3</v>
      </c>
      <c r="K47" s="11">
        <v>0</v>
      </c>
      <c r="L47" s="11">
        <v>0</v>
      </c>
    </row>
    <row r="48" spans="1:12" s="44" customFormat="1" ht="80.5" thickBot="1" x14ac:dyDescent="0.3">
      <c r="A48" s="12" t="s">
        <v>94</v>
      </c>
      <c r="B48" s="43" t="s">
        <v>155</v>
      </c>
      <c r="C48" s="45" t="s">
        <v>95</v>
      </c>
      <c r="D48" s="10" t="s">
        <v>7</v>
      </c>
      <c r="E48" s="10" t="s">
        <v>275</v>
      </c>
      <c r="F48" s="75">
        <v>85</v>
      </c>
      <c r="G48" s="11">
        <v>4</v>
      </c>
      <c r="H48" s="11" t="s">
        <v>8</v>
      </c>
      <c r="I48" s="11">
        <v>3</v>
      </c>
      <c r="J48" s="11">
        <v>3</v>
      </c>
      <c r="K48" s="11">
        <v>0</v>
      </c>
      <c r="L48" s="11">
        <v>0</v>
      </c>
    </row>
    <row r="49" spans="1:13" s="44" customFormat="1" ht="80.5" thickBot="1" x14ac:dyDescent="0.3">
      <c r="A49" s="12" t="s">
        <v>96</v>
      </c>
      <c r="B49" s="43" t="s">
        <v>155</v>
      </c>
      <c r="C49" s="45" t="s">
        <v>97</v>
      </c>
      <c r="D49" s="10" t="s">
        <v>33</v>
      </c>
      <c r="E49" s="10" t="s">
        <v>275</v>
      </c>
      <c r="F49" s="75">
        <v>55</v>
      </c>
      <c r="G49" s="11">
        <v>4</v>
      </c>
      <c r="H49" s="11" t="s">
        <v>8</v>
      </c>
      <c r="I49" s="11">
        <v>3</v>
      </c>
      <c r="J49" s="11">
        <v>3</v>
      </c>
      <c r="K49" s="11">
        <v>0</v>
      </c>
      <c r="L49" s="11">
        <v>0</v>
      </c>
    </row>
    <row r="50" spans="1:13" s="44" customFormat="1" ht="30.5" thickBot="1" x14ac:dyDescent="0.3">
      <c r="A50" s="12" t="s">
        <v>98</v>
      </c>
      <c r="B50" s="43" t="s">
        <v>155</v>
      </c>
      <c r="C50" s="45" t="s">
        <v>99</v>
      </c>
      <c r="D50" s="10" t="s">
        <v>7</v>
      </c>
      <c r="E50" s="10" t="s">
        <v>276</v>
      </c>
      <c r="F50" s="75">
        <v>215</v>
      </c>
      <c r="G50" s="11">
        <v>4</v>
      </c>
      <c r="H50" s="11" t="s">
        <v>8</v>
      </c>
      <c r="I50" s="11">
        <v>4</v>
      </c>
      <c r="J50" s="11">
        <v>4</v>
      </c>
      <c r="K50" s="11">
        <v>0</v>
      </c>
      <c r="L50" s="11">
        <v>0</v>
      </c>
    </row>
    <row r="51" spans="1:13" s="44" customFormat="1" ht="20.5" thickBot="1" x14ac:dyDescent="0.3">
      <c r="A51" s="12" t="s">
        <v>100</v>
      </c>
      <c r="B51" s="43" t="s">
        <v>155</v>
      </c>
      <c r="C51" s="45" t="s">
        <v>101</v>
      </c>
      <c r="D51" s="10" t="s">
        <v>7</v>
      </c>
      <c r="E51" s="10" t="s">
        <v>277</v>
      </c>
      <c r="F51" s="75">
        <v>65</v>
      </c>
      <c r="G51" s="11">
        <v>4</v>
      </c>
      <c r="H51" s="11" t="s">
        <v>8</v>
      </c>
      <c r="I51" s="11">
        <v>3</v>
      </c>
      <c r="J51" s="11">
        <v>3</v>
      </c>
      <c r="K51" s="11">
        <v>0</v>
      </c>
      <c r="L51" s="11">
        <v>0</v>
      </c>
    </row>
    <row r="52" spans="1:13" s="44" customFormat="1" ht="20.5" thickBot="1" x14ac:dyDescent="0.3">
      <c r="A52" s="12" t="s">
        <v>102</v>
      </c>
      <c r="B52" s="43" t="s">
        <v>155</v>
      </c>
      <c r="C52" s="45" t="s">
        <v>103</v>
      </c>
      <c r="D52" s="10" t="s">
        <v>33</v>
      </c>
      <c r="E52" s="10" t="s">
        <v>277</v>
      </c>
      <c r="F52" s="75">
        <v>55</v>
      </c>
      <c r="G52" s="11">
        <v>4</v>
      </c>
      <c r="H52" s="11" t="s">
        <v>8</v>
      </c>
      <c r="I52" s="11">
        <v>3</v>
      </c>
      <c r="J52" s="11">
        <v>3</v>
      </c>
      <c r="K52" s="11">
        <v>0</v>
      </c>
      <c r="L52" s="11">
        <v>0</v>
      </c>
    </row>
    <row r="53" spans="1:13" s="44" customFormat="1" ht="60.5" thickBot="1" x14ac:dyDescent="0.3">
      <c r="A53" s="12" t="s">
        <v>104</v>
      </c>
      <c r="B53" s="43" t="s">
        <v>105</v>
      </c>
      <c r="C53" s="45" t="s">
        <v>106</v>
      </c>
      <c r="D53" s="10" t="s">
        <v>11</v>
      </c>
      <c r="E53" s="10" t="s">
        <v>278</v>
      </c>
      <c r="F53" s="75">
        <v>45</v>
      </c>
      <c r="G53" s="11">
        <v>4</v>
      </c>
      <c r="H53" s="11" t="s">
        <v>22</v>
      </c>
      <c r="I53" s="11">
        <v>2</v>
      </c>
      <c r="J53" s="11">
        <v>2</v>
      </c>
      <c r="K53" s="11">
        <v>0</v>
      </c>
      <c r="L53" s="11">
        <v>0</v>
      </c>
    </row>
    <row r="54" spans="1:13" s="44" customFormat="1" ht="13" thickBot="1" x14ac:dyDescent="0.3">
      <c r="A54" s="12" t="s">
        <v>107</v>
      </c>
      <c r="B54" s="43" t="s">
        <v>105</v>
      </c>
      <c r="C54" s="45" t="s">
        <v>159</v>
      </c>
      <c r="D54" s="10" t="s">
        <v>7</v>
      </c>
      <c r="E54" s="10" t="s">
        <v>129</v>
      </c>
      <c r="F54" s="75">
        <v>100</v>
      </c>
      <c r="G54" s="11">
        <v>4</v>
      </c>
      <c r="H54" s="11" t="s">
        <v>8</v>
      </c>
      <c r="I54" s="11">
        <v>3</v>
      </c>
      <c r="J54" s="11">
        <v>3</v>
      </c>
      <c r="K54" s="11">
        <v>0</v>
      </c>
      <c r="L54" s="11">
        <v>0</v>
      </c>
    </row>
    <row r="55" spans="1:13" s="44" customFormat="1" ht="13" thickBot="1" x14ac:dyDescent="0.3">
      <c r="A55" s="12" t="s">
        <v>108</v>
      </c>
      <c r="B55" s="43" t="s">
        <v>105</v>
      </c>
      <c r="C55" s="45" t="s">
        <v>160</v>
      </c>
      <c r="D55" s="10" t="s">
        <v>33</v>
      </c>
      <c r="E55" s="10" t="s">
        <v>129</v>
      </c>
      <c r="F55" s="75">
        <v>70</v>
      </c>
      <c r="G55" s="11">
        <v>4</v>
      </c>
      <c r="H55" s="11" t="s">
        <v>8</v>
      </c>
      <c r="I55" s="11">
        <v>3</v>
      </c>
      <c r="J55" s="11">
        <v>3</v>
      </c>
      <c r="K55" s="11">
        <v>0</v>
      </c>
      <c r="L55" s="11">
        <v>0</v>
      </c>
    </row>
    <row r="56" spans="1:13" s="44" customFormat="1" ht="30.5" thickBot="1" x14ac:dyDescent="0.3">
      <c r="A56" s="12" t="s">
        <v>109</v>
      </c>
      <c r="B56" s="43" t="s">
        <v>105</v>
      </c>
      <c r="C56" s="45" t="s">
        <v>110</v>
      </c>
      <c r="D56" s="10" t="s">
        <v>7</v>
      </c>
      <c r="E56" s="10" t="s">
        <v>279</v>
      </c>
      <c r="F56" s="75">
        <v>50</v>
      </c>
      <c r="G56" s="11">
        <v>4</v>
      </c>
      <c r="H56" s="11" t="s">
        <v>8</v>
      </c>
      <c r="I56" s="11">
        <v>2</v>
      </c>
      <c r="J56" s="11">
        <v>2</v>
      </c>
      <c r="K56" s="11">
        <v>0</v>
      </c>
      <c r="L56" s="11">
        <v>0</v>
      </c>
    </row>
    <row r="57" spans="1:13" s="44" customFormat="1" ht="13" thickBot="1" x14ac:dyDescent="0.3">
      <c r="A57" s="12" t="s">
        <v>116</v>
      </c>
      <c r="B57" s="43" t="s">
        <v>112</v>
      </c>
      <c r="C57" s="45" t="s">
        <v>177</v>
      </c>
      <c r="D57" s="10" t="s">
        <v>11</v>
      </c>
      <c r="E57" s="10" t="s">
        <v>146</v>
      </c>
      <c r="F57" s="75">
        <v>25</v>
      </c>
      <c r="G57" s="11">
        <v>4</v>
      </c>
      <c r="H57" s="11" t="s">
        <v>147</v>
      </c>
      <c r="I57" s="11">
        <v>2</v>
      </c>
      <c r="J57" s="11">
        <v>2</v>
      </c>
      <c r="K57" s="11">
        <v>0</v>
      </c>
      <c r="L57" s="11">
        <v>0</v>
      </c>
    </row>
    <row r="58" spans="1:13" s="44" customFormat="1" ht="40.5" thickBot="1" x14ac:dyDescent="0.3">
      <c r="A58" s="12" t="s">
        <v>111</v>
      </c>
      <c r="B58" s="43" t="s">
        <v>112</v>
      </c>
      <c r="C58" s="45" t="s">
        <v>113</v>
      </c>
      <c r="D58" s="10" t="s">
        <v>11</v>
      </c>
      <c r="E58" s="10" t="s">
        <v>280</v>
      </c>
      <c r="F58" s="75">
        <v>40</v>
      </c>
      <c r="G58" s="11">
        <v>4</v>
      </c>
      <c r="H58" s="11" t="s">
        <v>18</v>
      </c>
      <c r="I58" s="11">
        <v>2</v>
      </c>
      <c r="J58" s="11">
        <v>2</v>
      </c>
      <c r="K58" s="11">
        <v>0</v>
      </c>
      <c r="L58" s="11">
        <v>0</v>
      </c>
    </row>
    <row r="59" spans="1:13" s="44" customFormat="1" ht="20.5" thickBot="1" x14ac:dyDescent="0.3">
      <c r="A59" s="12" t="s">
        <v>119</v>
      </c>
      <c r="B59" s="43" t="s">
        <v>112</v>
      </c>
      <c r="C59" s="45" t="s">
        <v>178</v>
      </c>
      <c r="D59" s="10" t="s">
        <v>11</v>
      </c>
      <c r="E59" s="10" t="s">
        <v>281</v>
      </c>
      <c r="F59" s="75">
        <v>45</v>
      </c>
      <c r="G59" s="11">
        <v>4</v>
      </c>
      <c r="H59" s="11" t="s">
        <v>147</v>
      </c>
      <c r="I59" s="11">
        <v>2</v>
      </c>
      <c r="J59" s="11">
        <v>2</v>
      </c>
      <c r="K59" s="11">
        <v>0</v>
      </c>
      <c r="L59" s="11">
        <v>0</v>
      </c>
    </row>
    <row r="60" spans="1:13" s="44" customFormat="1" ht="90.5" thickBot="1" x14ac:dyDescent="0.3">
      <c r="A60" s="12" t="s">
        <v>114</v>
      </c>
      <c r="B60" s="43" t="s">
        <v>112</v>
      </c>
      <c r="C60" s="45" t="s">
        <v>132</v>
      </c>
      <c r="D60" s="10" t="s">
        <v>11</v>
      </c>
      <c r="E60" s="10" t="s">
        <v>282</v>
      </c>
      <c r="F60" s="75">
        <v>65</v>
      </c>
      <c r="G60" s="11">
        <v>4</v>
      </c>
      <c r="H60" s="11" t="s">
        <v>18</v>
      </c>
      <c r="I60" s="11">
        <v>3</v>
      </c>
      <c r="J60" s="11">
        <v>3</v>
      </c>
      <c r="K60" s="11">
        <v>0</v>
      </c>
      <c r="L60" s="11">
        <v>0</v>
      </c>
    </row>
    <row r="61" spans="1:13" s="44" customFormat="1" ht="13" thickBot="1" x14ac:dyDescent="0.3">
      <c r="A61" s="12" t="s">
        <v>120</v>
      </c>
      <c r="B61" s="43" t="s">
        <v>112</v>
      </c>
      <c r="C61" s="45" t="s">
        <v>179</v>
      </c>
      <c r="D61" s="10" t="s">
        <v>11</v>
      </c>
      <c r="E61" s="10" t="s">
        <v>148</v>
      </c>
      <c r="F61" s="75">
        <v>45</v>
      </c>
      <c r="G61" s="11">
        <v>4</v>
      </c>
      <c r="H61" s="11" t="s">
        <v>147</v>
      </c>
      <c r="I61" s="11">
        <v>2</v>
      </c>
      <c r="J61" s="11">
        <v>2</v>
      </c>
      <c r="K61" s="11">
        <v>0</v>
      </c>
      <c r="L61" s="11">
        <v>0</v>
      </c>
    </row>
    <row r="62" spans="1:13" s="44" customFormat="1" ht="50.5" thickBot="1" x14ac:dyDescent="0.3">
      <c r="A62" s="12" t="s">
        <v>115</v>
      </c>
      <c r="B62" s="43" t="s">
        <v>112</v>
      </c>
      <c r="C62" s="45" t="s">
        <v>131</v>
      </c>
      <c r="D62" s="10" t="s">
        <v>11</v>
      </c>
      <c r="E62" s="10" t="s">
        <v>283</v>
      </c>
      <c r="F62" s="75">
        <v>65</v>
      </c>
      <c r="G62" s="11">
        <v>4</v>
      </c>
      <c r="H62" s="11" t="s">
        <v>18</v>
      </c>
      <c r="I62" s="11">
        <v>3</v>
      </c>
      <c r="J62" s="11">
        <v>3</v>
      </c>
      <c r="K62" s="11">
        <v>0</v>
      </c>
      <c r="L62" s="11">
        <v>0</v>
      </c>
    </row>
    <row r="63" spans="1:13" s="44" customFormat="1" ht="20.5" thickBot="1" x14ac:dyDescent="0.3">
      <c r="A63" s="12" t="s">
        <v>118</v>
      </c>
      <c r="B63" s="43" t="s">
        <v>112</v>
      </c>
      <c r="C63" s="10" t="s">
        <v>240</v>
      </c>
      <c r="D63" s="10" t="s">
        <v>11</v>
      </c>
      <c r="E63" s="10" t="s">
        <v>284</v>
      </c>
      <c r="F63" s="75">
        <v>20</v>
      </c>
      <c r="G63" s="11">
        <v>4</v>
      </c>
      <c r="H63" s="11" t="s">
        <v>147</v>
      </c>
      <c r="I63" s="11">
        <v>2</v>
      </c>
      <c r="J63" s="11">
        <v>2</v>
      </c>
      <c r="K63" s="11">
        <v>0</v>
      </c>
      <c r="L63" s="11">
        <v>0</v>
      </c>
    </row>
    <row r="64" spans="1:13" ht="17.25" customHeight="1" x14ac:dyDescent="0.25">
      <c r="A64" s="39"/>
      <c r="B64" s="40"/>
      <c r="C64" s="40"/>
      <c r="D64" s="40"/>
      <c r="E64" s="40"/>
      <c r="F64" s="40"/>
      <c r="G64" s="40"/>
      <c r="H64" s="40"/>
      <c r="I64" s="111">
        <f>SUM(I4:I63)</f>
        <v>163</v>
      </c>
      <c r="J64" s="111">
        <f>SUM(J4:J63)</f>
        <v>160</v>
      </c>
      <c r="K64" s="111">
        <f>SUM(K4:K63)</f>
        <v>11</v>
      </c>
      <c r="L64" s="111">
        <f>SUM(L4:L63)</f>
        <v>10</v>
      </c>
      <c r="M64" s="112"/>
    </row>
    <row r="65" spans="1:12" ht="26.25" customHeight="1" x14ac:dyDescent="0.25">
      <c r="A65" s="122" t="s">
        <v>158</v>
      </c>
      <c r="B65" s="122"/>
      <c r="C65" s="122"/>
      <c r="D65" s="122"/>
      <c r="E65" s="122"/>
      <c r="F65" s="122"/>
      <c r="G65" s="122"/>
      <c r="H65" s="122"/>
      <c r="I65" s="122"/>
      <c r="J65" s="122"/>
      <c r="K65" s="122"/>
      <c r="L65" s="122"/>
    </row>
    <row r="66" spans="1:12" s="41" customFormat="1" ht="64.5" customHeight="1" x14ac:dyDescent="0.25">
      <c r="A66" s="123" t="s">
        <v>250</v>
      </c>
      <c r="B66" s="123"/>
      <c r="C66" s="123"/>
      <c r="D66" s="123"/>
      <c r="E66" s="123"/>
      <c r="F66" s="123"/>
      <c r="G66" s="123"/>
      <c r="H66" s="123"/>
      <c r="I66" s="123"/>
      <c r="J66" s="123"/>
      <c r="K66" s="123"/>
      <c r="L66" s="123"/>
    </row>
    <row r="67" spans="1:12" s="41" customFormat="1" ht="47.25" customHeight="1" x14ac:dyDescent="0.25">
      <c r="A67" s="123" t="s">
        <v>174</v>
      </c>
      <c r="B67" s="123"/>
      <c r="C67" s="123"/>
      <c r="D67" s="123"/>
      <c r="E67" s="123"/>
      <c r="F67" s="123"/>
      <c r="G67" s="123"/>
      <c r="H67" s="123"/>
      <c r="I67" s="123"/>
      <c r="J67" s="123"/>
      <c r="K67" s="123"/>
      <c r="L67" s="123"/>
    </row>
    <row r="68" spans="1:12" s="41" customFormat="1" ht="12.75" customHeight="1" x14ac:dyDescent="0.25">
      <c r="A68" s="127" t="s">
        <v>175</v>
      </c>
      <c r="B68" s="127"/>
      <c r="C68" s="127"/>
      <c r="D68" s="127"/>
      <c r="E68" s="127"/>
      <c r="F68" s="127"/>
      <c r="G68" s="127"/>
      <c r="H68" s="127"/>
      <c r="I68" s="127"/>
      <c r="J68" s="127"/>
      <c r="K68" s="127"/>
      <c r="L68" s="127"/>
    </row>
    <row r="69" spans="1:12" s="41" customFormat="1" ht="18" customHeight="1" x14ac:dyDescent="0.25">
      <c r="A69" s="127" t="s">
        <v>176</v>
      </c>
      <c r="B69" s="127"/>
      <c r="C69" s="127"/>
      <c r="D69" s="127"/>
      <c r="E69" s="127"/>
      <c r="F69" s="127"/>
      <c r="G69" s="127"/>
      <c r="H69" s="127"/>
      <c r="I69" s="127"/>
      <c r="J69" s="127"/>
      <c r="K69" s="127"/>
      <c r="L69" s="127"/>
    </row>
    <row r="70" spans="1:12" s="29" customFormat="1" ht="116.25" customHeight="1" x14ac:dyDescent="0.25">
      <c r="A70" s="120" t="s">
        <v>204</v>
      </c>
      <c r="B70" s="120"/>
      <c r="C70" s="120"/>
      <c r="D70" s="120"/>
      <c r="E70" s="120"/>
      <c r="F70" s="120"/>
      <c r="G70" s="120"/>
      <c r="H70" s="120"/>
      <c r="I70" s="120"/>
      <c r="J70" s="120"/>
      <c r="K70" s="120"/>
      <c r="L70" s="120"/>
    </row>
    <row r="71" spans="1:12" s="29" customFormat="1" ht="118.5" customHeight="1" x14ac:dyDescent="0.25">
      <c r="A71" s="120" t="s">
        <v>206</v>
      </c>
      <c r="B71" s="120"/>
      <c r="C71" s="120"/>
      <c r="D71" s="120"/>
      <c r="E71" s="120"/>
      <c r="F71" s="120"/>
      <c r="G71" s="120"/>
      <c r="H71" s="120"/>
      <c r="I71" s="120"/>
      <c r="J71" s="120"/>
      <c r="K71" s="120"/>
      <c r="L71" s="120"/>
    </row>
    <row r="72" spans="1:12" s="30" customFormat="1" ht="21" customHeight="1" x14ac:dyDescent="0.25">
      <c r="A72" s="120" t="s">
        <v>168</v>
      </c>
      <c r="B72" s="120"/>
      <c r="C72" s="120"/>
      <c r="D72" s="120"/>
      <c r="E72" s="120"/>
      <c r="F72" s="120"/>
      <c r="G72" s="120"/>
      <c r="H72" s="120"/>
      <c r="I72" s="120"/>
      <c r="J72" s="120"/>
    </row>
  </sheetData>
  <autoFilter ref="A3:L72"/>
  <mergeCells count="19">
    <mergeCell ref="A72:J72"/>
    <mergeCell ref="A71:L71"/>
    <mergeCell ref="A69:L69"/>
    <mergeCell ref="A68:L68"/>
    <mergeCell ref="A70:L70"/>
    <mergeCell ref="A1:L1"/>
    <mergeCell ref="K2:L2"/>
    <mergeCell ref="A65:L65"/>
    <mergeCell ref="A66:L66"/>
    <mergeCell ref="A67:L67"/>
    <mergeCell ref="H2:H3"/>
    <mergeCell ref="I2:J2"/>
    <mergeCell ref="A2:A3"/>
    <mergeCell ref="B2:B3"/>
    <mergeCell ref="C2:C3"/>
    <mergeCell ref="D2:D3"/>
    <mergeCell ref="G2:G3"/>
    <mergeCell ref="F2:F3"/>
    <mergeCell ref="E2:E3"/>
  </mergeCells>
  <printOptions horizontalCentered="1"/>
  <pageMargins left="0.23622047244094491" right="0.23622047244094491" top="0.74803149606299213" bottom="0.74803149606299213" header="0.31496062992125984" footer="0.31496062992125984"/>
  <pageSetup paperSize="9" scale="77" fitToHeight="0" orientation="landscape" r:id="rId1"/>
  <headerFooter alignWithMargins="0">
    <oddFooter>&amp;CSayfa &amp;P / &amp;N&amp;R&amp;9YTÜ 2025-2026 Kurumlararası Yatay Geçiş Kontenjanları</oddFooter>
  </headerFooter>
  <rowBreaks count="5" manualBreakCount="5">
    <brk id="12" max="16383" man="1"/>
    <brk id="34" max="9" man="1"/>
    <brk id="47" max="16383" man="1"/>
    <brk id="56" max="16383" man="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16</vt:i4>
      </vt:variant>
    </vt:vector>
  </HeadingPairs>
  <TitlesOfParts>
    <vt:vector size="22" baseType="lpstr">
      <vt:lpstr>Yan Dal (Güz)</vt:lpstr>
      <vt:lpstr>Yan Dal (Bahar)</vt:lpstr>
      <vt:lpstr>Çift Anadal (Güz)</vt:lpstr>
      <vt:lpstr>Çift Anadal (Bahar)</vt:lpstr>
      <vt:lpstr>Kurum İçi Yatay Geçiş (Güz)</vt:lpstr>
      <vt:lpstr>Kurumlararası Yatay Geçiş (Güz)</vt:lpstr>
      <vt:lpstr>'Çift Anadal (Bahar)'!Print_Area</vt:lpstr>
      <vt:lpstr>'Çift Anadal (Güz)'!Print_Area</vt:lpstr>
      <vt:lpstr>'Kurum İçi Yatay Geçiş (Güz)'!Print_Area</vt:lpstr>
      <vt:lpstr>'Kurumlararası Yatay Geçiş (Güz)'!Print_Area</vt:lpstr>
      <vt:lpstr>'Yan Dal (Bahar)'!Print_Area</vt:lpstr>
      <vt:lpstr>'Yan Dal (Güz)'!Print_Area</vt:lpstr>
      <vt:lpstr>'Çift Anadal (Bahar)'!Print_Titles</vt:lpstr>
      <vt:lpstr>'Çift Anadal (Güz)'!Print_Titles</vt:lpstr>
      <vt:lpstr>'Kurum İçi Yatay Geçiş (Güz)'!Print_Titles</vt:lpstr>
      <vt:lpstr>'Kurumlararası Yatay Geçiş (Güz)'!Print_Titles</vt:lpstr>
      <vt:lpstr>'Yan Dal (Bahar)'!Print_Titles</vt:lpstr>
      <vt:lpstr>'Yan Dal (Güz)'!Print_Titles</vt:lpstr>
      <vt:lpstr>'Çift Anadal (Güz)'!Yazdırma_Başlıkları</vt:lpstr>
      <vt:lpstr>'Kurum İçi Yatay Geçiş (Güz)'!Yazdırma_Başlıkları</vt:lpstr>
      <vt:lpstr>'Kurumlararası Yatay Geçiş (Güz)'!Yazdırma_Başlıkları</vt:lpstr>
      <vt:lpstr>'Yan Dal (Güz)'!Yazdırma_Başlıkları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Supervisor</cp:lastModifiedBy>
  <cp:lastPrinted>2025-07-22T06:16:18Z</cp:lastPrinted>
  <dcterms:created xsi:type="dcterms:W3CDTF">2021-08-27T08:31:35Z</dcterms:created>
  <dcterms:modified xsi:type="dcterms:W3CDTF">2025-07-22T06:16:24Z</dcterms:modified>
</cp:coreProperties>
</file>